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הקולחים ספטמ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<sst xmlns="http://schemas.openxmlformats.org/spreadsheetml/2006/main" count="376" uniqueCount="107">
  <si>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</si>
  <si>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</si>
  <si>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</si>
  <si>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</si>
  <si>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</si>
  <si>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</si>
  <si>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</si>
  <si>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</si>
  <si>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</si>
  <si>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</si>
  <si>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</si>
  <si>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</si>
  <si>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</si>
  <si>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</si>
  <si>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</si>
  <si>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</si>
  <si>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</si>
  <si>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</si>
  <si>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</si>
  <si>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</si>
  <si>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</si>
  <si>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</si>
  <si>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</si>
  <si>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</si>
  <si>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</si>
  <si>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</si>
  <si>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</si>
  <si>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</si>
  <si>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</si>
  <si>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</si>
  <si>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</si>
  <si>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</si>
  <si>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</si>
  <si>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</si>
  <si>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</si>
  <si>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</si>
  <si>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</si>
  <si>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</si>
  <si>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</si>
  <si>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</si>
  <si>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</si>
  <si>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</si>
  <si>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</si>
  <si>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</si>
  <si>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</si>
  <si>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</si>
  <si>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</si>
  <si>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</si>
  <si>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</si>
  <si>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</si>
  <si>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</si>
  <si>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</si>
  <si>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</si>
  <si>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</si>
  <si>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</si>
  <si>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</si>
  <si>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</si>
  <si>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</si>
  <si>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</si>
  <si>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</si>
  <si>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</si>
  <si>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</si>
  <si>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</si>
  <si>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</si>
  <si>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</si>
  <si>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</si>
  <si>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</si>
  <si>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</si>
  <si>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</si>
  <si>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</si>
  <si>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</si>
  <si>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</si>
  <si>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</si>
  <si>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</si>
  <si>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</si>
  <si>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</si>
  <si>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</si>
  <si>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</si>
  <si>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</si>
  <si>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</si>
  <si>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</si>
  <si>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</si>
  <si>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</si>
  <si>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</si>
  <si>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</si>
  <si>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</si>
  <si>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</si>
  <si>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</si>
  <si>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</si>
  <si>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</si>
  <si>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</si>
  <si>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</si>
  <si>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</si>
  <si>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</si>
  <si>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</si>
  <si>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</si>
  <si>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</si>
  <si>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</si>
  <si>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</si>
  <si>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</si>
  <si>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בקטוכם</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</si>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</sst>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164" fontId="3" fillId="3" borderId="1" xfId="0" applyNumberFormat="1"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505;&#1508;&#1496;&#1502;&#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c r="F13" s="49"/>
      <c r="G13" s="48"/>
      <c r="H13" s="49"/>
      <c r="I13" s="48"/>
      <c r="J13" s="49"/>
      <c r="K13" s="48">
        <v>7.53</v>
      </c>
      <c r="L13" s="49" t="s">
        <v>99</v>
      </c>
      <c r="M13" s="48"/>
      <c r="N13" s="49"/>
      <c r="O13" s="48"/>
      <c r="P13" s="49"/>
      <c r="Q13" s="48">
        <v>8.58</v>
      </c>
      <c r="R13" s="49" t="s">
        <v>99</v>
      </c>
      <c r="S13" s="48"/>
      <c r="T13" s="49"/>
      <c r="U13" s="48">
        <v>18.600000000000001</v>
      </c>
      <c r="V13" s="49" t="s">
        <v>99</v>
      </c>
      <c r="W13" s="48"/>
      <c r="X13" s="49"/>
      <c r="Y13" s="48"/>
      <c r="Z13" s="49"/>
      <c r="AA13" s="48"/>
      <c r="AB13" s="49"/>
      <c r="AC13" s="48"/>
      <c r="AD13" s="49"/>
      <c r="AE13" s="50"/>
      <c r="AF13" s="49"/>
      <c r="AG13" s="48"/>
      <c r="AH13" s="49"/>
      <c r="AI13" s="50">
        <v>16.95</v>
      </c>
      <c r="AJ13" s="49" t="s">
        <v>99</v>
      </c>
      <c r="AK13" s="48"/>
      <c r="AL13" s="49"/>
      <c r="AM13" s="48"/>
      <c r="AN13" s="49"/>
      <c r="AO13" s="48"/>
      <c r="AP13" s="49"/>
      <c r="AQ13" s="48"/>
      <c r="AR13" s="49"/>
      <c r="AS13" s="48"/>
      <c r="AT13" s="49"/>
      <c r="AU13" s="48"/>
      <c r="AV13" s="49"/>
      <c r="AW13" s="48"/>
      <c r="AX13" s="49"/>
      <c r="AY13" s="48"/>
      <c r="AZ13" s="49"/>
      <c r="BA13" s="48"/>
      <c r="BB13" s="49"/>
      <c r="BC13" s="48"/>
      <c r="BD13" s="49"/>
      <c r="BE13" s="48"/>
      <c r="BF13" s="49"/>
      <c r="BG13" s="48"/>
      <c r="BH13" s="49"/>
      <c r="BI13" s="48"/>
      <c r="BJ13" s="49"/>
      <c r="BK13" s="48"/>
      <c r="BL13" s="49"/>
      <c r="BM13" s="48"/>
      <c r="BN13" s="49"/>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1"/>
    </row>
    <row r="14" spans="1:128" x14ac:dyDescent="0.2">
      <c r="A14" s="47">
        <v>2</v>
      </c>
      <c r="B14" s="47"/>
      <c r="C14" s="48"/>
      <c r="D14" s="49"/>
      <c r="E14" s="48"/>
      <c r="F14" s="49"/>
      <c r="G14" s="48"/>
      <c r="H14" s="49"/>
      <c r="I14" s="48"/>
      <c r="J14" s="49"/>
      <c r="K14" s="48">
        <v>7.3</v>
      </c>
      <c r="L14" s="49" t="s">
        <v>99</v>
      </c>
      <c r="M14" s="48"/>
      <c r="N14" s="49"/>
      <c r="O14" s="48"/>
      <c r="P14" s="49"/>
      <c r="Q14" s="48">
        <v>8.01</v>
      </c>
      <c r="R14" s="49" t="s">
        <v>99</v>
      </c>
      <c r="S14" s="48"/>
      <c r="T14" s="49"/>
      <c r="U14" s="48">
        <v>17.600000000000001</v>
      </c>
      <c r="V14" s="49" t="s">
        <v>99</v>
      </c>
      <c r="W14" s="48"/>
      <c r="X14" s="49"/>
      <c r="Y14" s="48"/>
      <c r="Z14" s="49"/>
      <c r="AA14" s="48"/>
      <c r="AB14" s="49"/>
      <c r="AC14" s="48"/>
      <c r="AD14" s="49"/>
      <c r="AE14" s="50">
        <v>18.7</v>
      </c>
      <c r="AF14" s="49" t="s">
        <v>99</v>
      </c>
      <c r="AG14" s="48"/>
      <c r="AH14" s="49"/>
      <c r="AI14" s="50">
        <v>15.45</v>
      </c>
      <c r="AJ14" s="49" t="s">
        <v>99</v>
      </c>
      <c r="AK14" s="48"/>
      <c r="AL14" s="49"/>
      <c r="AM14" s="48">
        <v>0.57499999999999996</v>
      </c>
      <c r="AN14" s="49" t="s">
        <v>99</v>
      </c>
      <c r="AO14" s="48">
        <v>1.0900000000000001</v>
      </c>
      <c r="AP14" s="49" t="s">
        <v>99</v>
      </c>
      <c r="AQ14" s="48">
        <v>1.55</v>
      </c>
      <c r="AR14" s="49" t="s">
        <v>99</v>
      </c>
      <c r="AS14" s="48"/>
      <c r="AT14" s="49"/>
      <c r="AU14" s="48"/>
      <c r="AV14" s="49"/>
      <c r="AW14" s="48"/>
      <c r="AX14" s="49"/>
      <c r="AY14" s="48"/>
      <c r="AZ14" s="49"/>
      <c r="BA14" s="48"/>
      <c r="BB14" s="49"/>
      <c r="BC14" s="48"/>
      <c r="BD14" s="49"/>
      <c r="BE14" s="48"/>
      <c r="BF14" s="49"/>
      <c r="BG14" s="48"/>
      <c r="BH14" s="49"/>
      <c r="BI14" s="48"/>
      <c r="BJ14" s="49"/>
      <c r="BK14" s="48"/>
      <c r="BL14" s="49"/>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1"/>
    </row>
    <row r="15" spans="1:128" x14ac:dyDescent="0.2">
      <c r="A15" s="47">
        <v>3</v>
      </c>
      <c r="B15" s="47"/>
      <c r="C15" s="48"/>
      <c r="D15" s="49"/>
      <c r="E15" s="48"/>
      <c r="F15" s="49"/>
      <c r="G15" s="48"/>
      <c r="H15" s="49"/>
      <c r="I15" s="48"/>
      <c r="J15" s="49"/>
      <c r="K15" s="48">
        <v>7.16</v>
      </c>
      <c r="L15" s="49" t="s">
        <v>100</v>
      </c>
      <c r="M15" s="48"/>
      <c r="N15" s="49"/>
      <c r="O15" s="48"/>
      <c r="P15" s="49"/>
      <c r="Q15" s="48">
        <v>2.88</v>
      </c>
      <c r="R15" s="49" t="s">
        <v>100</v>
      </c>
      <c r="S15" s="48"/>
      <c r="T15" s="49"/>
      <c r="U15" s="48">
        <v>8</v>
      </c>
      <c r="V15" s="49" t="s">
        <v>100</v>
      </c>
      <c r="W15" s="48">
        <v>12</v>
      </c>
      <c r="X15" s="49" t="s">
        <v>100</v>
      </c>
      <c r="Y15" s="48">
        <v>12</v>
      </c>
      <c r="Z15" s="49" t="s">
        <v>100</v>
      </c>
      <c r="AA15" s="48">
        <v>78</v>
      </c>
      <c r="AB15" s="49" t="s">
        <v>100</v>
      </c>
      <c r="AC15" s="48"/>
      <c r="AD15" s="49"/>
      <c r="AE15" s="50">
        <v>17.5</v>
      </c>
      <c r="AF15" s="49" t="s">
        <v>100</v>
      </c>
      <c r="AG15" s="48"/>
      <c r="AH15" s="49"/>
      <c r="AI15" s="50">
        <v>12</v>
      </c>
      <c r="AJ15" s="49" t="s">
        <v>100</v>
      </c>
      <c r="AK15" s="48">
        <v>16</v>
      </c>
      <c r="AL15" s="49" t="s">
        <v>100</v>
      </c>
      <c r="AM15" s="48">
        <v>1.5</v>
      </c>
      <c r="AN15" s="49" t="s">
        <v>100</v>
      </c>
      <c r="AO15" s="48">
        <v>0.2</v>
      </c>
      <c r="AP15" s="49" t="s">
        <v>100</v>
      </c>
      <c r="AQ15" s="48">
        <v>1.2</v>
      </c>
      <c r="AR15" s="49" t="s">
        <v>100</v>
      </c>
      <c r="AS15" s="48"/>
      <c r="AT15" s="49"/>
      <c r="AU15" s="48"/>
      <c r="AV15" s="49"/>
      <c r="AW15" s="48"/>
      <c r="AX15" s="49"/>
      <c r="AY15" s="48"/>
      <c r="AZ15" s="49"/>
      <c r="BA15" s="48"/>
      <c r="BB15" s="49"/>
      <c r="BC15" s="48"/>
      <c r="BD15" s="49"/>
      <c r="BE15" s="48"/>
      <c r="BF15" s="49"/>
      <c r="BG15" s="48"/>
      <c r="BH15" s="49"/>
      <c r="BI15" s="48"/>
      <c r="BJ15" s="49"/>
      <c r="BK15" s="48"/>
      <c r="BL15" s="49"/>
      <c r="BM15" s="48">
        <v>1.4</v>
      </c>
      <c r="BN15" s="49" t="s">
        <v>100</v>
      </c>
      <c r="BO15" s="48"/>
      <c r="BP15" s="49"/>
      <c r="BQ15" s="48"/>
      <c r="BR15" s="49"/>
      <c r="BS15" s="48">
        <v>147</v>
      </c>
      <c r="BT15" s="49" t="s">
        <v>100</v>
      </c>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1"/>
    </row>
    <row r="16" spans="1:128" x14ac:dyDescent="0.2">
      <c r="A16" s="47">
        <v>4</v>
      </c>
      <c r="B16" s="47"/>
      <c r="C16" s="48"/>
      <c r="D16" s="49"/>
      <c r="E16" s="48"/>
      <c r="F16" s="49"/>
      <c r="G16" s="48"/>
      <c r="H16" s="49"/>
      <c r="I16" s="48"/>
      <c r="J16" s="49"/>
      <c r="K16" s="48"/>
      <c r="L16" s="49"/>
      <c r="M16" s="48"/>
      <c r="N16" s="49"/>
      <c r="O16" s="48"/>
      <c r="P16" s="49"/>
      <c r="Q16" s="48"/>
      <c r="R16" s="49"/>
      <c r="S16" s="48"/>
      <c r="T16" s="49"/>
      <c r="U16" s="48"/>
      <c r="V16" s="49"/>
      <c r="W16" s="48"/>
      <c r="X16" s="49"/>
      <c r="Y16" s="48"/>
      <c r="Z16" s="49"/>
      <c r="AA16" s="48"/>
      <c r="AB16" s="49"/>
      <c r="AC16" s="48"/>
      <c r="AD16" s="49"/>
      <c r="AE16" s="50"/>
      <c r="AF16" s="49"/>
      <c r="AG16" s="48"/>
      <c r="AH16" s="49"/>
      <c r="AI16" s="50"/>
      <c r="AJ16" s="49"/>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c r="BL16" s="49"/>
      <c r="BM16" s="48"/>
      <c r="BN16" s="49"/>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1"/>
    </row>
    <row r="17" spans="1:128" x14ac:dyDescent="0.2">
      <c r="A17" s="47">
        <v>5</v>
      </c>
      <c r="B17" s="47"/>
      <c r="C17" s="48"/>
      <c r="D17" s="49"/>
      <c r="E17" s="48"/>
      <c r="F17" s="49"/>
      <c r="G17" s="48"/>
      <c r="H17" s="49"/>
      <c r="I17" s="48"/>
      <c r="J17" s="49"/>
      <c r="K17" s="48">
        <v>7.42</v>
      </c>
      <c r="L17" s="49" t="s">
        <v>99</v>
      </c>
      <c r="M17" s="48"/>
      <c r="N17" s="49"/>
      <c r="O17" s="48"/>
      <c r="P17" s="49"/>
      <c r="Q17" s="48">
        <v>5.57</v>
      </c>
      <c r="R17" s="49" t="s">
        <v>99</v>
      </c>
      <c r="S17" s="48"/>
      <c r="T17" s="49"/>
      <c r="U17" s="48">
        <v>8.1999999999999993</v>
      </c>
      <c r="V17" s="49" t="s">
        <v>99</v>
      </c>
      <c r="W17" s="48"/>
      <c r="X17" s="49"/>
      <c r="Y17" s="48"/>
      <c r="Z17" s="49"/>
      <c r="AA17" s="48"/>
      <c r="AB17" s="49"/>
      <c r="AC17" s="48"/>
      <c r="AD17" s="49"/>
      <c r="AE17" s="50"/>
      <c r="AF17" s="49"/>
      <c r="AG17" s="48"/>
      <c r="AH17" s="49"/>
      <c r="AI17" s="50">
        <v>19.45</v>
      </c>
      <c r="AJ17" s="49" t="s">
        <v>99</v>
      </c>
      <c r="AK17" s="48"/>
      <c r="AL17" s="49"/>
      <c r="AM17" s="48"/>
      <c r="AN17" s="49"/>
      <c r="AO17" s="48"/>
      <c r="AP17" s="49"/>
      <c r="AQ17" s="48"/>
      <c r="AR17" s="49"/>
      <c r="AS17" s="48"/>
      <c r="AT17" s="49"/>
      <c r="AU17" s="48"/>
      <c r="AV17" s="49"/>
      <c r="AW17" s="48"/>
      <c r="AX17" s="49"/>
      <c r="AY17" s="48"/>
      <c r="AZ17" s="49"/>
      <c r="BA17" s="48"/>
      <c r="BB17" s="49"/>
      <c r="BC17" s="48"/>
      <c r="BD17" s="49"/>
      <c r="BE17" s="48"/>
      <c r="BF17" s="49"/>
      <c r="BG17" s="48"/>
      <c r="BH17" s="49"/>
      <c r="BI17" s="48"/>
      <c r="BJ17" s="49"/>
      <c r="BK17" s="48"/>
      <c r="BL17" s="49"/>
      <c r="BM17" s="48">
        <v>1.2</v>
      </c>
      <c r="BN17" s="49" t="s">
        <v>99</v>
      </c>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1"/>
    </row>
    <row r="18" spans="1:128" x14ac:dyDescent="0.2">
      <c r="A18" s="47">
        <v>6</v>
      </c>
      <c r="B18" s="47"/>
      <c r="C18" s="48"/>
      <c r="D18" s="49"/>
      <c r="E18" s="48"/>
      <c r="F18" s="49"/>
      <c r="G18" s="48"/>
      <c r="H18" s="49"/>
      <c r="I18" s="48"/>
      <c r="J18" s="49"/>
      <c r="K18" s="48">
        <v>7.48</v>
      </c>
      <c r="L18" s="49" t="s">
        <v>99</v>
      </c>
      <c r="M18" s="48"/>
      <c r="N18" s="49"/>
      <c r="O18" s="48"/>
      <c r="P18" s="49"/>
      <c r="Q18" s="48">
        <v>5.47</v>
      </c>
      <c r="R18" s="49" t="s">
        <v>99</v>
      </c>
      <c r="S18" s="48"/>
      <c r="T18" s="49"/>
      <c r="U18" s="48">
        <v>9.1999999999999993</v>
      </c>
      <c r="V18" s="49" t="s">
        <v>99</v>
      </c>
      <c r="W18" s="48">
        <v>4</v>
      </c>
      <c r="X18" s="49" t="s">
        <v>99</v>
      </c>
      <c r="Y18" s="48"/>
      <c r="Z18" s="49"/>
      <c r="AA18" s="48"/>
      <c r="AB18" s="49"/>
      <c r="AC18" s="48"/>
      <c r="AD18" s="49"/>
      <c r="AE18" s="50"/>
      <c r="AF18" s="49"/>
      <c r="AG18" s="48"/>
      <c r="AH18" s="49"/>
      <c r="AI18" s="50">
        <v>16.399999999999999</v>
      </c>
      <c r="AJ18" s="49" t="s">
        <v>99</v>
      </c>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v>1.2</v>
      </c>
      <c r="BN18" s="49" t="s">
        <v>99</v>
      </c>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3"/>
      <c r="DX18" s="54"/>
    </row>
    <row r="19" spans="1:128" x14ac:dyDescent="0.2">
      <c r="A19" s="47">
        <v>7</v>
      </c>
      <c r="B19" s="47"/>
      <c r="C19" s="48"/>
      <c r="D19" s="49"/>
      <c r="E19" s="48"/>
      <c r="F19" s="49"/>
      <c r="G19" s="48"/>
      <c r="H19" s="49"/>
      <c r="I19" s="48"/>
      <c r="J19" s="49"/>
      <c r="K19" s="48">
        <v>7.48</v>
      </c>
      <c r="L19" s="49" t="s">
        <v>99</v>
      </c>
      <c r="M19" s="48"/>
      <c r="N19" s="49"/>
      <c r="O19" s="48"/>
      <c r="P19" s="49"/>
      <c r="Q19" s="48">
        <v>10.4</v>
      </c>
      <c r="R19" s="49" t="s">
        <v>99</v>
      </c>
      <c r="S19" s="48"/>
      <c r="T19" s="49"/>
      <c r="U19" s="48">
        <v>10.4</v>
      </c>
      <c r="V19" s="49" t="s">
        <v>99</v>
      </c>
      <c r="W19" s="48"/>
      <c r="X19" s="49"/>
      <c r="Y19" s="48"/>
      <c r="Z19" s="49"/>
      <c r="AA19" s="48"/>
      <c r="AB19" s="49"/>
      <c r="AC19" s="48"/>
      <c r="AD19" s="49"/>
      <c r="AE19" s="50"/>
      <c r="AF19" s="49"/>
      <c r="AG19" s="48"/>
      <c r="AH19" s="49"/>
      <c r="AI19" s="50">
        <v>11.5</v>
      </c>
      <c r="AJ19" s="49" t="s">
        <v>99</v>
      </c>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c r="BL19" s="49"/>
      <c r="BM19" s="48"/>
      <c r="BN19" s="49"/>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1"/>
    </row>
    <row r="20" spans="1:128" x14ac:dyDescent="0.2">
      <c r="A20" s="47">
        <v>8</v>
      </c>
      <c r="B20" s="47"/>
      <c r="C20" s="48"/>
      <c r="D20" s="49"/>
      <c r="E20" s="48"/>
      <c r="F20" s="49"/>
      <c r="G20" s="48"/>
      <c r="H20" s="49"/>
      <c r="I20" s="48"/>
      <c r="J20" s="49"/>
      <c r="K20" s="48">
        <v>7.15</v>
      </c>
      <c r="L20" s="49" t="s">
        <v>99</v>
      </c>
      <c r="M20" s="48"/>
      <c r="N20" s="49"/>
      <c r="O20" s="48"/>
      <c r="P20" s="49"/>
      <c r="Q20" s="48">
        <v>6.3</v>
      </c>
      <c r="R20" s="49" t="s">
        <v>99</v>
      </c>
      <c r="S20" s="48"/>
      <c r="T20" s="49"/>
      <c r="U20" s="48">
        <v>12</v>
      </c>
      <c r="V20" s="49" t="s">
        <v>99</v>
      </c>
      <c r="W20" s="48"/>
      <c r="X20" s="49"/>
      <c r="Y20" s="48"/>
      <c r="Z20" s="49"/>
      <c r="AA20" s="48"/>
      <c r="AB20" s="49"/>
      <c r="AC20" s="48"/>
      <c r="AD20" s="49"/>
      <c r="AE20" s="50"/>
      <c r="AF20" s="49"/>
      <c r="AG20" s="48"/>
      <c r="AH20" s="49"/>
      <c r="AI20" s="50">
        <v>16.55</v>
      </c>
      <c r="AJ20" s="49" t="s">
        <v>99</v>
      </c>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c r="BL20" s="49"/>
      <c r="BM20" s="48"/>
      <c r="BN20" s="49"/>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1"/>
    </row>
    <row r="21" spans="1:128" x14ac:dyDescent="0.2">
      <c r="A21" s="47">
        <v>9</v>
      </c>
      <c r="B21" s="47"/>
      <c r="C21" s="48"/>
      <c r="D21" s="49"/>
      <c r="E21" s="48"/>
      <c r="F21" s="49"/>
      <c r="G21" s="48"/>
      <c r="H21" s="49"/>
      <c r="I21" s="48"/>
      <c r="J21" s="49"/>
      <c r="K21" s="48">
        <v>7.14</v>
      </c>
      <c r="L21" s="49" t="s">
        <v>99</v>
      </c>
      <c r="M21" s="48"/>
      <c r="N21" s="49"/>
      <c r="O21" s="48"/>
      <c r="P21" s="49"/>
      <c r="Q21" s="48">
        <v>5.32</v>
      </c>
      <c r="R21" s="49" t="s">
        <v>99</v>
      </c>
      <c r="S21" s="48"/>
      <c r="T21" s="49"/>
      <c r="U21" s="50">
        <v>9.4</v>
      </c>
      <c r="V21" s="49" t="s">
        <v>99</v>
      </c>
      <c r="W21" s="48"/>
      <c r="X21" s="49"/>
      <c r="Y21" s="48"/>
      <c r="Z21" s="49"/>
      <c r="AA21" s="48">
        <v>48.6</v>
      </c>
      <c r="AB21" s="49" t="s">
        <v>99</v>
      </c>
      <c r="AC21" s="48"/>
      <c r="AD21" s="49"/>
      <c r="AE21" s="50">
        <v>20.6</v>
      </c>
      <c r="AF21" s="49" t="s">
        <v>99</v>
      </c>
      <c r="AG21" s="48"/>
      <c r="AH21" s="49"/>
      <c r="AI21" s="50">
        <v>16.7</v>
      </c>
      <c r="AJ21" s="49" t="s">
        <v>99</v>
      </c>
      <c r="AK21" s="48"/>
      <c r="AL21" s="49"/>
      <c r="AM21" s="48">
        <v>0.53600000000000003</v>
      </c>
      <c r="AN21" s="49" t="s">
        <v>99</v>
      </c>
      <c r="AO21" s="48">
        <v>1.04</v>
      </c>
      <c r="AP21" s="49" t="s">
        <v>99</v>
      </c>
      <c r="AQ21" s="48"/>
      <c r="AR21" s="49"/>
      <c r="AS21" s="48"/>
      <c r="AT21" s="49"/>
      <c r="AU21" s="48"/>
      <c r="AV21" s="49"/>
      <c r="AW21" s="48"/>
      <c r="AX21" s="49"/>
      <c r="AY21" s="48"/>
      <c r="AZ21" s="49"/>
      <c r="BA21" s="48"/>
      <c r="BB21" s="49"/>
      <c r="BC21" s="48"/>
      <c r="BD21" s="49"/>
      <c r="BE21" s="48"/>
      <c r="BF21" s="49"/>
      <c r="BG21" s="48"/>
      <c r="BH21" s="49"/>
      <c r="BI21" s="48"/>
      <c r="BJ21" s="49"/>
      <c r="BK21" s="48"/>
      <c r="BL21" s="49"/>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1"/>
    </row>
    <row r="22" spans="1:128" x14ac:dyDescent="0.2">
      <c r="A22" s="47">
        <v>10</v>
      </c>
      <c r="B22" s="47"/>
      <c r="C22" s="48"/>
      <c r="D22" s="49"/>
      <c r="E22" s="48"/>
      <c r="F22" s="49"/>
      <c r="G22" s="48"/>
      <c r="H22" s="49"/>
      <c r="I22" s="48"/>
      <c r="J22" s="49"/>
      <c r="K22" s="48"/>
      <c r="L22" s="49"/>
      <c r="M22" s="48"/>
      <c r="N22" s="49"/>
      <c r="O22" s="48"/>
      <c r="P22" s="49"/>
      <c r="Q22" s="48"/>
      <c r="R22" s="49"/>
      <c r="S22" s="48"/>
      <c r="T22" s="49"/>
      <c r="U22" s="50">
        <v>6</v>
      </c>
      <c r="V22" s="49" t="s">
        <v>100</v>
      </c>
      <c r="W22" s="48">
        <v>3.9</v>
      </c>
      <c r="X22" s="49" t="s">
        <v>100</v>
      </c>
      <c r="Y22" s="48">
        <v>1.5</v>
      </c>
      <c r="Z22" s="49" t="s">
        <v>100</v>
      </c>
      <c r="AA22" s="48">
        <v>46</v>
      </c>
      <c r="AB22" s="49" t="s">
        <v>100</v>
      </c>
      <c r="AC22" s="48"/>
      <c r="AD22" s="49"/>
      <c r="AE22" s="50"/>
      <c r="AF22" s="49"/>
      <c r="AG22" s="48"/>
      <c r="AH22" s="49"/>
      <c r="AI22" s="50"/>
      <c r="AJ22" s="49"/>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c r="BL22" s="49"/>
      <c r="BM22" s="48"/>
      <c r="BN22" s="49"/>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1"/>
    </row>
    <row r="23" spans="1:128" x14ac:dyDescent="0.2">
      <c r="A23" s="47">
        <v>11</v>
      </c>
      <c r="B23" s="47"/>
      <c r="C23" s="48"/>
      <c r="D23" s="49"/>
      <c r="E23" s="48"/>
      <c r="F23" s="49"/>
      <c r="G23" s="48"/>
      <c r="H23" s="49"/>
      <c r="I23" s="48"/>
      <c r="J23" s="49"/>
      <c r="K23" s="48"/>
      <c r="L23" s="49"/>
      <c r="M23" s="48"/>
      <c r="N23" s="49"/>
      <c r="O23" s="48"/>
      <c r="P23" s="49"/>
      <c r="Q23" s="48"/>
      <c r="R23" s="49"/>
      <c r="S23" s="48"/>
      <c r="T23" s="49"/>
      <c r="U23" s="50"/>
      <c r="V23" s="49"/>
      <c r="W23" s="48"/>
      <c r="X23" s="49"/>
      <c r="Y23" s="48"/>
      <c r="Z23" s="49"/>
      <c r="AA23" s="48"/>
      <c r="AB23" s="49"/>
      <c r="AC23" s="48"/>
      <c r="AD23" s="49"/>
      <c r="AE23" s="50"/>
      <c r="AF23" s="49"/>
      <c r="AG23" s="48"/>
      <c r="AH23" s="49"/>
      <c r="AI23" s="50"/>
      <c r="AJ23" s="49"/>
      <c r="AK23" s="48"/>
      <c r="AL23" s="49"/>
      <c r="AM23" s="48"/>
      <c r="AN23" s="49"/>
      <c r="AO23" s="48"/>
      <c r="AP23" s="49"/>
      <c r="AQ23" s="48"/>
      <c r="AR23" s="49"/>
      <c r="AS23" s="48"/>
      <c r="AT23" s="49"/>
      <c r="AU23" s="48"/>
      <c r="AV23" s="49"/>
      <c r="AW23" s="48"/>
      <c r="AX23" s="49"/>
      <c r="AY23" s="48"/>
      <c r="AZ23" s="49"/>
      <c r="BA23" s="48"/>
      <c r="BB23" s="49"/>
      <c r="BC23" s="48"/>
      <c r="BD23" s="49"/>
      <c r="BE23" s="48"/>
      <c r="BF23" s="49"/>
      <c r="BG23" s="48"/>
      <c r="BH23" s="49"/>
      <c r="BI23" s="48"/>
      <c r="BJ23" s="49"/>
      <c r="BK23" s="48"/>
      <c r="BL23" s="49"/>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1"/>
    </row>
    <row r="24" spans="1:128" x14ac:dyDescent="0.2">
      <c r="A24" s="47">
        <v>12</v>
      </c>
      <c r="B24" s="47"/>
      <c r="C24" s="48"/>
      <c r="D24" s="49"/>
      <c r="E24" s="48"/>
      <c r="F24" s="49"/>
      <c r="G24" s="48"/>
      <c r="H24" s="49"/>
      <c r="I24" s="48"/>
      <c r="J24" s="49"/>
      <c r="K24" s="48"/>
      <c r="L24" s="49"/>
      <c r="M24" s="48"/>
      <c r="N24" s="49"/>
      <c r="O24" s="48"/>
      <c r="P24" s="49"/>
      <c r="Q24" s="48"/>
      <c r="R24" s="49"/>
      <c r="S24" s="48"/>
      <c r="T24" s="49"/>
      <c r="U24" s="50"/>
      <c r="V24" s="49"/>
      <c r="W24" s="48"/>
      <c r="X24" s="49"/>
      <c r="Y24" s="48"/>
      <c r="Z24" s="49"/>
      <c r="AA24" s="48"/>
      <c r="AB24" s="49"/>
      <c r="AC24" s="48"/>
      <c r="AD24" s="49"/>
      <c r="AE24" s="50"/>
      <c r="AF24" s="49"/>
      <c r="AG24" s="48"/>
      <c r="AH24" s="49"/>
      <c r="AI24" s="50"/>
      <c r="AJ24" s="49"/>
      <c r="AK24" s="48"/>
      <c r="AL24" s="49"/>
      <c r="AM24" s="48"/>
      <c r="AN24" s="49"/>
      <c r="AO24" s="48"/>
      <c r="AP24" s="49"/>
      <c r="AQ24" s="48"/>
      <c r="AR24" s="49"/>
      <c r="AS24" s="48"/>
      <c r="AT24" s="49"/>
      <c r="AU24" s="48"/>
      <c r="AV24" s="49"/>
      <c r="AW24" s="48"/>
      <c r="AX24" s="49"/>
      <c r="AY24" s="48"/>
      <c r="AZ24" s="49"/>
      <c r="BA24" s="48"/>
      <c r="BB24" s="49"/>
      <c r="BC24" s="48"/>
      <c r="BD24" s="49"/>
      <c r="BE24" s="48"/>
      <c r="BF24" s="49"/>
      <c r="BG24" s="48"/>
      <c r="BH24" s="49"/>
      <c r="BI24" s="48"/>
      <c r="BJ24" s="49"/>
      <c r="BK24" s="48"/>
      <c r="BL24" s="49"/>
      <c r="BM24" s="48"/>
      <c r="BN24" s="49"/>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1"/>
    </row>
    <row r="25" spans="1:128" x14ac:dyDescent="0.2">
      <c r="A25" s="47">
        <v>13</v>
      </c>
      <c r="B25" s="47"/>
      <c r="C25" s="48"/>
      <c r="D25" s="49"/>
      <c r="E25" s="48"/>
      <c r="F25" s="49"/>
      <c r="G25" s="48"/>
      <c r="H25" s="49"/>
      <c r="I25" s="48"/>
      <c r="J25" s="49"/>
      <c r="K25" s="48">
        <v>7.51</v>
      </c>
      <c r="L25" s="49" t="s">
        <v>99</v>
      </c>
      <c r="M25" s="48"/>
      <c r="N25" s="49"/>
      <c r="O25" s="48"/>
      <c r="P25" s="49"/>
      <c r="Q25" s="48">
        <v>6.03</v>
      </c>
      <c r="R25" s="49" t="s">
        <v>99</v>
      </c>
      <c r="S25" s="48"/>
      <c r="T25" s="49"/>
      <c r="U25" s="50">
        <v>10.5</v>
      </c>
      <c r="V25" s="49" t="s">
        <v>99</v>
      </c>
      <c r="W25" s="48"/>
      <c r="X25" s="49"/>
      <c r="Y25" s="48"/>
      <c r="Z25" s="49"/>
      <c r="AA25" s="48"/>
      <c r="AB25" s="49"/>
      <c r="AC25" s="48"/>
      <c r="AD25" s="49"/>
      <c r="AE25" s="50"/>
      <c r="AF25" s="49"/>
      <c r="AG25" s="48"/>
      <c r="AH25" s="49"/>
      <c r="AI25" s="50">
        <v>10.25</v>
      </c>
      <c r="AJ25" s="49" t="s">
        <v>99</v>
      </c>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c r="BL25" s="49"/>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1"/>
    </row>
    <row r="26" spans="1:128" x14ac:dyDescent="0.2">
      <c r="A26" s="47">
        <v>14</v>
      </c>
      <c r="B26" s="47"/>
      <c r="C26" s="48"/>
      <c r="D26" s="49"/>
      <c r="E26" s="48"/>
      <c r="F26" s="49"/>
      <c r="G26" s="48"/>
      <c r="H26" s="49"/>
      <c r="I26" s="48"/>
      <c r="J26" s="49"/>
      <c r="K26" s="48">
        <v>7.39</v>
      </c>
      <c r="L26" s="49" t="s">
        <v>99</v>
      </c>
      <c r="M26" s="48"/>
      <c r="N26" s="49"/>
      <c r="O26" s="48"/>
      <c r="P26" s="49"/>
      <c r="Q26" s="48">
        <v>6.3</v>
      </c>
      <c r="R26" s="49" t="s">
        <v>99</v>
      </c>
      <c r="S26" s="48"/>
      <c r="T26" s="49"/>
      <c r="U26" s="50">
        <v>12.4</v>
      </c>
      <c r="V26" s="49" t="s">
        <v>99</v>
      </c>
      <c r="W26" s="48">
        <v>5</v>
      </c>
      <c r="X26" s="49" t="s">
        <v>99</v>
      </c>
      <c r="Y26" s="48"/>
      <c r="Z26" s="49"/>
      <c r="AA26" s="48">
        <v>54.2</v>
      </c>
      <c r="AB26" s="49" t="s">
        <v>99</v>
      </c>
      <c r="AC26" s="48"/>
      <c r="AD26" s="49"/>
      <c r="AE26" s="50">
        <v>12</v>
      </c>
      <c r="AF26" s="49" t="s">
        <v>99</v>
      </c>
      <c r="AG26" s="48"/>
      <c r="AH26" s="49"/>
      <c r="AI26" s="50">
        <v>8</v>
      </c>
      <c r="AJ26" s="49" t="s">
        <v>99</v>
      </c>
      <c r="AK26" s="48"/>
      <c r="AL26" s="49"/>
      <c r="AM26" s="48"/>
      <c r="AN26" s="49"/>
      <c r="AO26" s="48"/>
      <c r="AP26" s="49"/>
      <c r="AQ26" s="48">
        <v>1.01</v>
      </c>
      <c r="AR26" s="49" t="s">
        <v>99</v>
      </c>
      <c r="AS26" s="48"/>
      <c r="AT26" s="49"/>
      <c r="AU26" s="48"/>
      <c r="AV26" s="49"/>
      <c r="AW26" s="48"/>
      <c r="AX26" s="49"/>
      <c r="AY26" s="48"/>
      <c r="AZ26" s="49"/>
      <c r="BA26" s="48"/>
      <c r="BB26" s="49"/>
      <c r="BC26" s="48"/>
      <c r="BD26" s="49"/>
      <c r="BE26" s="48"/>
      <c r="BF26" s="49"/>
      <c r="BG26" s="48"/>
      <c r="BH26" s="49"/>
      <c r="BI26" s="48"/>
      <c r="BJ26" s="49"/>
      <c r="BK26" s="48"/>
      <c r="BL26" s="49"/>
      <c r="BM26" s="48"/>
      <c r="BN26" s="49"/>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1"/>
    </row>
    <row r="27" spans="1:128" x14ac:dyDescent="0.2">
      <c r="A27" s="47">
        <v>15</v>
      </c>
      <c r="B27" s="47"/>
      <c r="C27" s="48"/>
      <c r="D27" s="49"/>
      <c r="E27" s="48"/>
      <c r="F27" s="49"/>
      <c r="G27" s="48"/>
      <c r="H27" s="49"/>
      <c r="I27" s="48"/>
      <c r="J27" s="49"/>
      <c r="K27" s="48"/>
      <c r="L27" s="49"/>
      <c r="M27" s="48"/>
      <c r="N27" s="49"/>
      <c r="O27" s="48"/>
      <c r="P27" s="49"/>
      <c r="Q27" s="48"/>
      <c r="R27" s="49"/>
      <c r="S27" s="48"/>
      <c r="T27" s="49"/>
      <c r="U27" s="50"/>
      <c r="V27" s="49"/>
      <c r="W27" s="48"/>
      <c r="X27" s="49"/>
      <c r="Y27" s="48"/>
      <c r="Z27" s="49"/>
      <c r="AA27" s="48"/>
      <c r="AB27" s="49"/>
      <c r="AC27" s="48"/>
      <c r="AD27" s="49"/>
      <c r="AE27" s="50"/>
      <c r="AF27" s="49"/>
      <c r="AG27" s="48"/>
      <c r="AH27" s="49"/>
      <c r="AI27" s="50"/>
      <c r="AJ27" s="49"/>
      <c r="AK27" s="48"/>
      <c r="AL27" s="49"/>
      <c r="AM27" s="48"/>
      <c r="AN27" s="49"/>
      <c r="AO27" s="48"/>
      <c r="AP27" s="49"/>
      <c r="AQ27" s="48"/>
      <c r="AR27" s="49"/>
      <c r="AS27" s="48"/>
      <c r="AT27" s="49"/>
      <c r="AU27" s="48"/>
      <c r="AV27" s="49"/>
      <c r="AW27" s="48"/>
      <c r="AX27" s="49"/>
      <c r="AY27" s="48"/>
      <c r="AZ27" s="49"/>
      <c r="BA27" s="48"/>
      <c r="BB27" s="49"/>
      <c r="BC27" s="48"/>
      <c r="BD27" s="49"/>
      <c r="BE27" s="48"/>
      <c r="BF27" s="49"/>
      <c r="BG27" s="48"/>
      <c r="BH27" s="49"/>
      <c r="BI27" s="48"/>
      <c r="BJ27" s="49"/>
      <c r="BK27" s="48"/>
      <c r="BL27" s="49"/>
      <c r="BM27" s="48"/>
      <c r="BN27" s="49"/>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1"/>
    </row>
    <row r="28" spans="1:128" x14ac:dyDescent="0.2">
      <c r="A28" s="47">
        <v>16</v>
      </c>
      <c r="B28" s="47"/>
      <c r="C28" s="48"/>
      <c r="D28" s="49"/>
      <c r="E28" s="48"/>
      <c r="F28" s="49"/>
      <c r="G28" s="48"/>
      <c r="H28" s="49"/>
      <c r="I28" s="48"/>
      <c r="J28" s="49"/>
      <c r="K28" s="48"/>
      <c r="L28" s="49"/>
      <c r="M28" s="48"/>
      <c r="N28" s="49"/>
      <c r="O28" s="48"/>
      <c r="P28" s="49"/>
      <c r="Q28" s="48"/>
      <c r="R28" s="49"/>
      <c r="S28" s="48"/>
      <c r="T28" s="49"/>
      <c r="U28" s="50"/>
      <c r="V28" s="49"/>
      <c r="W28" s="48"/>
      <c r="X28" s="49"/>
      <c r="Y28" s="48"/>
      <c r="Z28" s="49"/>
      <c r="AA28" s="48"/>
      <c r="AB28" s="49"/>
      <c r="AC28" s="48"/>
      <c r="AD28" s="49"/>
      <c r="AE28" s="50"/>
      <c r="AF28" s="49"/>
      <c r="AG28" s="48"/>
      <c r="AH28" s="49"/>
      <c r="AI28" s="50"/>
      <c r="AJ28" s="49"/>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c r="BN28" s="49"/>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1"/>
    </row>
    <row r="29" spans="1:128" x14ac:dyDescent="0.2">
      <c r="A29" s="47">
        <v>17</v>
      </c>
      <c r="B29" s="47"/>
      <c r="C29" s="48"/>
      <c r="D29" s="49"/>
      <c r="E29" s="48"/>
      <c r="F29" s="49"/>
      <c r="G29" s="48"/>
      <c r="H29" s="49"/>
      <c r="I29" s="48"/>
      <c r="J29" s="49"/>
      <c r="K29" s="48"/>
      <c r="L29" s="49"/>
      <c r="M29" s="48"/>
      <c r="N29" s="49"/>
      <c r="O29" s="48"/>
      <c r="P29" s="49"/>
      <c r="Q29" s="48"/>
      <c r="R29" s="49"/>
      <c r="S29" s="48"/>
      <c r="T29" s="49"/>
      <c r="U29" s="50"/>
      <c r="V29" s="49"/>
      <c r="W29" s="48"/>
      <c r="X29" s="49"/>
      <c r="Y29" s="48"/>
      <c r="Z29" s="49"/>
      <c r="AA29" s="48"/>
      <c r="AB29" s="49"/>
      <c r="AC29" s="48"/>
      <c r="AD29" s="49"/>
      <c r="AE29" s="50"/>
      <c r="AF29" s="49"/>
      <c r="AG29" s="48"/>
      <c r="AH29" s="49"/>
      <c r="AI29" s="50"/>
      <c r="AJ29" s="49"/>
      <c r="AK29" s="48"/>
      <c r="AL29" s="49"/>
      <c r="AM29" s="48"/>
      <c r="AN29" s="49"/>
      <c r="AO29" s="48"/>
      <c r="AP29" s="49"/>
      <c r="AQ29" s="48"/>
      <c r="AR29" s="49"/>
      <c r="AS29" s="48"/>
      <c r="AT29" s="49"/>
      <c r="AU29" s="48"/>
      <c r="AV29" s="49"/>
      <c r="AW29" s="48"/>
      <c r="AX29" s="49"/>
      <c r="AY29" s="48"/>
      <c r="AZ29" s="49"/>
      <c r="BA29" s="48"/>
      <c r="BB29" s="49"/>
      <c r="BC29" s="48"/>
      <c r="BD29" s="49"/>
      <c r="BE29" s="48"/>
      <c r="BF29" s="49"/>
      <c r="BG29" s="48"/>
      <c r="BH29" s="49"/>
      <c r="BI29" s="48"/>
      <c r="BJ29" s="49"/>
      <c r="BK29" s="48"/>
      <c r="BL29" s="49"/>
      <c r="BM29" s="48"/>
      <c r="BN29" s="49"/>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1"/>
    </row>
    <row r="30" spans="1:128" x14ac:dyDescent="0.2">
      <c r="A30" s="47">
        <v>18</v>
      </c>
      <c r="B30" s="47"/>
      <c r="C30" s="48"/>
      <c r="D30" s="49"/>
      <c r="E30" s="48"/>
      <c r="F30" s="49"/>
      <c r="G30" s="48"/>
      <c r="H30" s="49"/>
      <c r="I30" s="48"/>
      <c r="J30" s="49"/>
      <c r="K30" s="48">
        <v>7.38</v>
      </c>
      <c r="L30" s="49" t="s">
        <v>99</v>
      </c>
      <c r="M30" s="48"/>
      <c r="N30" s="49"/>
      <c r="O30" s="48"/>
      <c r="P30" s="49"/>
      <c r="Q30" s="48">
        <v>2.4700000000000002</v>
      </c>
      <c r="R30" s="49" t="s">
        <v>99</v>
      </c>
      <c r="S30" s="48"/>
      <c r="T30" s="49"/>
      <c r="U30" s="50">
        <v>8</v>
      </c>
      <c r="V30" s="49" t="s">
        <v>99</v>
      </c>
      <c r="W30" s="48"/>
      <c r="X30" s="49"/>
      <c r="Y30" s="48"/>
      <c r="Z30" s="49"/>
      <c r="AA30" s="48"/>
      <c r="AB30" s="49"/>
      <c r="AC30" s="48"/>
      <c r="AD30" s="49"/>
      <c r="AE30" s="50"/>
      <c r="AF30" s="49"/>
      <c r="AG30" s="48"/>
      <c r="AH30" s="49"/>
      <c r="AI30" s="50">
        <v>12.55</v>
      </c>
      <c r="AJ30" s="49" t="s">
        <v>99</v>
      </c>
      <c r="AK30" s="48"/>
      <c r="AL30" s="49"/>
      <c r="AM30" s="48">
        <v>0.53100000000000003</v>
      </c>
      <c r="AN30" s="49" t="s">
        <v>99</v>
      </c>
      <c r="AO30" s="48">
        <v>1.02</v>
      </c>
      <c r="AP30" s="49" t="s">
        <v>99</v>
      </c>
      <c r="AQ30" s="48"/>
      <c r="AR30" s="49"/>
      <c r="AS30" s="48"/>
      <c r="AT30" s="49"/>
      <c r="AU30" s="48"/>
      <c r="AV30" s="49"/>
      <c r="AW30" s="48"/>
      <c r="AX30" s="49"/>
      <c r="AY30" s="48"/>
      <c r="AZ30" s="49"/>
      <c r="BA30" s="48"/>
      <c r="BB30" s="49"/>
      <c r="BC30" s="48"/>
      <c r="BD30" s="49"/>
      <c r="BE30" s="48"/>
      <c r="BF30" s="49"/>
      <c r="BG30" s="48"/>
      <c r="BH30" s="49"/>
      <c r="BI30" s="48"/>
      <c r="BJ30" s="49"/>
      <c r="BK30" s="48"/>
      <c r="BL30" s="49"/>
      <c r="BM30" s="48">
        <v>1.2</v>
      </c>
      <c r="BN30" s="49" t="s">
        <v>99</v>
      </c>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1"/>
    </row>
    <row r="31" spans="1:128" x14ac:dyDescent="0.2">
      <c r="A31" s="47">
        <v>19</v>
      </c>
      <c r="B31" s="47"/>
      <c r="C31" s="48"/>
      <c r="D31" s="49"/>
      <c r="E31" s="48"/>
      <c r="F31" s="49"/>
      <c r="G31" s="48"/>
      <c r="H31" s="49"/>
      <c r="I31" s="48"/>
      <c r="J31" s="49"/>
      <c r="K31" s="48">
        <v>7.28</v>
      </c>
      <c r="L31" s="49" t="s">
        <v>100</v>
      </c>
      <c r="M31" s="48"/>
      <c r="N31" s="49"/>
      <c r="O31" s="48"/>
      <c r="P31" s="49"/>
      <c r="Q31" s="48">
        <v>5.09</v>
      </c>
      <c r="R31" s="49" t="s">
        <v>100</v>
      </c>
      <c r="S31" s="48"/>
      <c r="T31" s="49"/>
      <c r="U31" s="50">
        <v>15</v>
      </c>
      <c r="V31" s="49" t="s">
        <v>100</v>
      </c>
      <c r="W31" s="48">
        <v>2.4</v>
      </c>
      <c r="X31" s="49" t="s">
        <v>100</v>
      </c>
      <c r="Y31" s="48">
        <v>0.5</v>
      </c>
      <c r="Z31" s="49" t="s">
        <v>100</v>
      </c>
      <c r="AA31" s="48">
        <v>48</v>
      </c>
      <c r="AB31" s="49" t="s">
        <v>100</v>
      </c>
      <c r="AC31" s="48"/>
      <c r="AD31" s="49"/>
      <c r="AE31" s="50">
        <v>18.14</v>
      </c>
      <c r="AF31" s="49" t="s">
        <v>100</v>
      </c>
      <c r="AG31" s="48"/>
      <c r="AH31" s="49"/>
      <c r="AI31" s="50">
        <v>11</v>
      </c>
      <c r="AJ31" s="49" t="s">
        <v>100</v>
      </c>
      <c r="AK31" s="48">
        <v>12.4</v>
      </c>
      <c r="AL31" s="49" t="s">
        <v>100</v>
      </c>
      <c r="AM31" s="48">
        <v>1.34</v>
      </c>
      <c r="AN31" s="49" t="s">
        <v>100</v>
      </c>
      <c r="AO31" s="48">
        <v>4.4000000000000004</v>
      </c>
      <c r="AP31" s="49" t="s">
        <v>100</v>
      </c>
      <c r="AQ31" s="48">
        <v>1.6</v>
      </c>
      <c r="AR31" s="49" t="s">
        <v>100</v>
      </c>
      <c r="AS31" s="48"/>
      <c r="AT31" s="49"/>
      <c r="AU31" s="48"/>
      <c r="AV31" s="49"/>
      <c r="AW31" s="48"/>
      <c r="AX31" s="49"/>
      <c r="AY31" s="48">
        <v>0.6</v>
      </c>
      <c r="AZ31" s="49" t="s">
        <v>100</v>
      </c>
      <c r="BA31" s="48"/>
      <c r="BB31" s="49"/>
      <c r="BC31" s="48"/>
      <c r="BD31" s="49"/>
      <c r="BE31" s="48"/>
      <c r="BF31" s="49"/>
      <c r="BG31" s="48"/>
      <c r="BH31" s="49"/>
      <c r="BI31" s="48"/>
      <c r="BJ31" s="49"/>
      <c r="BK31" s="48"/>
      <c r="BL31" s="49"/>
      <c r="BM31" s="48">
        <v>1.3</v>
      </c>
      <c r="BN31" s="49" t="s">
        <v>100</v>
      </c>
      <c r="BO31" s="48"/>
      <c r="BP31" s="49"/>
      <c r="BQ31" s="48"/>
      <c r="BR31" s="49"/>
      <c r="BS31" s="48">
        <v>142</v>
      </c>
      <c r="BT31" s="49" t="s">
        <v>100</v>
      </c>
      <c r="BU31" s="48">
        <v>0.2</v>
      </c>
      <c r="BV31" s="49" t="s">
        <v>100</v>
      </c>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1"/>
    </row>
    <row r="32" spans="1:128" x14ac:dyDescent="0.2">
      <c r="A32" s="47">
        <v>20</v>
      </c>
      <c r="B32" s="47"/>
      <c r="C32" s="48"/>
      <c r="D32" s="49"/>
      <c r="E32" s="48"/>
      <c r="F32" s="49"/>
      <c r="G32" s="48"/>
      <c r="H32" s="49"/>
      <c r="I32" s="48"/>
      <c r="J32" s="49"/>
      <c r="K32" s="48">
        <v>7.34</v>
      </c>
      <c r="L32" s="49" t="s">
        <v>99</v>
      </c>
      <c r="M32" s="48"/>
      <c r="N32" s="49"/>
      <c r="O32" s="48"/>
      <c r="P32" s="49"/>
      <c r="Q32" s="48">
        <v>4.53</v>
      </c>
      <c r="R32" s="49" t="s">
        <v>99</v>
      </c>
      <c r="S32" s="48"/>
      <c r="T32" s="49"/>
      <c r="U32" s="50">
        <v>14.4</v>
      </c>
      <c r="V32" s="49" t="s">
        <v>99</v>
      </c>
      <c r="W32" s="48">
        <v>10</v>
      </c>
      <c r="X32" s="49" t="s">
        <v>99</v>
      </c>
      <c r="Y32" s="48"/>
      <c r="Z32" s="49"/>
      <c r="AA32" s="48"/>
      <c r="AB32" s="49"/>
      <c r="AC32" s="48"/>
      <c r="AD32" s="49"/>
      <c r="AE32" s="50"/>
      <c r="AF32" s="49"/>
      <c r="AG32" s="48"/>
      <c r="AH32" s="49"/>
      <c r="AI32" s="50"/>
      <c r="AJ32" s="49"/>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c r="BN32" s="49"/>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1"/>
    </row>
    <row r="33" spans="1:128" x14ac:dyDescent="0.2">
      <c r="A33" s="47">
        <v>21</v>
      </c>
      <c r="B33" s="47"/>
      <c r="C33" s="48"/>
      <c r="D33" s="49"/>
      <c r="E33" s="48"/>
      <c r="F33" s="49"/>
      <c r="G33" s="48"/>
      <c r="H33" s="49"/>
      <c r="I33" s="48"/>
      <c r="J33" s="49"/>
      <c r="K33" s="48"/>
      <c r="L33" s="49"/>
      <c r="M33" s="48"/>
      <c r="N33" s="49"/>
      <c r="O33" s="48"/>
      <c r="P33" s="49"/>
      <c r="Q33" s="48"/>
      <c r="R33" s="49"/>
      <c r="S33" s="48"/>
      <c r="T33" s="49"/>
      <c r="U33" s="50"/>
      <c r="V33" s="49"/>
      <c r="W33" s="48"/>
      <c r="X33" s="49"/>
      <c r="Y33" s="48"/>
      <c r="Z33" s="49"/>
      <c r="AA33" s="48"/>
      <c r="AB33" s="49"/>
      <c r="AC33" s="48"/>
      <c r="AD33" s="49"/>
      <c r="AE33" s="50"/>
      <c r="AF33" s="49"/>
      <c r="AG33" s="48"/>
      <c r="AH33" s="49"/>
      <c r="AI33" s="50"/>
      <c r="AJ33" s="49"/>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c r="BL33" s="49"/>
      <c r="BM33" s="48"/>
      <c r="BN33" s="49"/>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1"/>
    </row>
    <row r="34" spans="1:128" x14ac:dyDescent="0.2">
      <c r="A34" s="47">
        <v>22</v>
      </c>
      <c r="B34" s="47"/>
      <c r="C34" s="48"/>
      <c r="D34" s="49"/>
      <c r="E34" s="48"/>
      <c r="F34" s="49"/>
      <c r="G34" s="48"/>
      <c r="H34" s="49"/>
      <c r="I34" s="48"/>
      <c r="J34" s="49"/>
      <c r="K34" s="48"/>
      <c r="L34" s="49"/>
      <c r="M34" s="48"/>
      <c r="N34" s="49"/>
      <c r="O34" s="48"/>
      <c r="P34" s="49"/>
      <c r="Q34" s="48"/>
      <c r="R34" s="49"/>
      <c r="S34" s="48"/>
      <c r="T34" s="49"/>
      <c r="U34" s="50"/>
      <c r="V34" s="49"/>
      <c r="W34" s="48"/>
      <c r="X34" s="49"/>
      <c r="Y34" s="48"/>
      <c r="Z34" s="49"/>
      <c r="AA34" s="48"/>
      <c r="AB34" s="49"/>
      <c r="AC34" s="48"/>
      <c r="AD34" s="49"/>
      <c r="AE34" s="50"/>
      <c r="AF34" s="49"/>
      <c r="AG34" s="48"/>
      <c r="AH34" s="49"/>
      <c r="AI34" s="50"/>
      <c r="AJ34" s="49"/>
      <c r="AK34" s="48"/>
      <c r="AL34" s="49"/>
      <c r="AM34" s="48"/>
      <c r="AN34" s="49"/>
      <c r="AO34" s="48"/>
      <c r="AP34" s="49"/>
      <c r="AQ34" s="48"/>
      <c r="AR34" s="49"/>
      <c r="AS34" s="48"/>
      <c r="AT34" s="49"/>
      <c r="AU34" s="48"/>
      <c r="AV34" s="49"/>
      <c r="AW34" s="48"/>
      <c r="AX34" s="49"/>
      <c r="AY34" s="48"/>
      <c r="AZ34" s="49"/>
      <c r="BA34" s="48"/>
      <c r="BB34" s="49"/>
      <c r="BC34" s="48"/>
      <c r="BD34" s="49"/>
      <c r="BE34" s="48"/>
      <c r="BF34" s="49"/>
      <c r="BG34" s="48"/>
      <c r="BH34" s="49"/>
      <c r="BI34" s="48"/>
      <c r="BJ34" s="49"/>
      <c r="BK34" s="48"/>
      <c r="BL34" s="49"/>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1"/>
    </row>
    <row r="35" spans="1:128" x14ac:dyDescent="0.2">
      <c r="A35" s="47">
        <v>23</v>
      </c>
      <c r="B35" s="47"/>
      <c r="C35" s="48"/>
      <c r="D35" s="49"/>
      <c r="E35" s="48"/>
      <c r="F35" s="49"/>
      <c r="G35" s="48"/>
      <c r="H35" s="49"/>
      <c r="I35" s="48"/>
      <c r="J35" s="49"/>
      <c r="K35" s="48"/>
      <c r="L35" s="49"/>
      <c r="M35" s="48"/>
      <c r="N35" s="49"/>
      <c r="O35" s="48"/>
      <c r="P35" s="49"/>
      <c r="Q35" s="48"/>
      <c r="R35" s="49"/>
      <c r="S35" s="48"/>
      <c r="T35" s="49"/>
      <c r="U35" s="50"/>
      <c r="V35" s="49"/>
      <c r="W35" s="48"/>
      <c r="X35" s="49"/>
      <c r="Y35" s="48"/>
      <c r="Z35" s="49"/>
      <c r="AA35" s="48"/>
      <c r="AB35" s="49"/>
      <c r="AC35" s="48"/>
      <c r="AD35" s="49"/>
      <c r="AE35" s="50"/>
      <c r="AF35" s="49"/>
      <c r="AG35" s="48"/>
      <c r="AH35" s="49"/>
      <c r="AI35" s="50"/>
      <c r="AJ35" s="49"/>
      <c r="AK35" s="48"/>
      <c r="AL35" s="49"/>
      <c r="AM35" s="48"/>
      <c r="AN35" s="49"/>
      <c r="AO35" s="48"/>
      <c r="AP35" s="49"/>
      <c r="AQ35" s="48"/>
      <c r="AR35" s="49"/>
      <c r="AS35" s="48"/>
      <c r="AT35" s="49"/>
      <c r="AU35" s="48"/>
      <c r="AV35" s="49"/>
      <c r="AW35" s="48"/>
      <c r="AX35" s="49"/>
      <c r="AY35" s="48"/>
      <c r="AZ35" s="49"/>
      <c r="BA35" s="48"/>
      <c r="BB35" s="49"/>
      <c r="BC35" s="48"/>
      <c r="BD35" s="49"/>
      <c r="BE35" s="48"/>
      <c r="BF35" s="49"/>
      <c r="BG35" s="48"/>
      <c r="BH35" s="49"/>
      <c r="BI35" s="48"/>
      <c r="BJ35" s="49"/>
      <c r="BK35" s="48"/>
      <c r="BL35" s="49"/>
      <c r="BM35" s="48"/>
      <c r="BN35" s="49"/>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1"/>
    </row>
    <row r="36" spans="1:128" x14ac:dyDescent="0.2">
      <c r="A36" s="47">
        <v>24</v>
      </c>
      <c r="B36" s="47"/>
      <c r="C36" s="48"/>
      <c r="D36" s="49"/>
      <c r="E36" s="48"/>
      <c r="F36" s="49"/>
      <c r="G36" s="48"/>
      <c r="H36" s="49"/>
      <c r="I36" s="48"/>
      <c r="J36" s="49"/>
      <c r="K36" s="48"/>
      <c r="L36" s="49"/>
      <c r="M36" s="48"/>
      <c r="N36" s="49"/>
      <c r="O36" s="48"/>
      <c r="P36" s="49"/>
      <c r="Q36" s="48">
        <v>7.76</v>
      </c>
      <c r="R36" s="49" t="s">
        <v>99</v>
      </c>
      <c r="S36" s="48"/>
      <c r="T36" s="49"/>
      <c r="U36" s="50">
        <v>14</v>
      </c>
      <c r="V36" s="49" t="s">
        <v>99</v>
      </c>
      <c r="W36" s="48"/>
      <c r="X36" s="49"/>
      <c r="Y36" s="48"/>
      <c r="Z36" s="49"/>
      <c r="AA36" s="48"/>
      <c r="AB36" s="49"/>
      <c r="AC36" s="48"/>
      <c r="AD36" s="49"/>
      <c r="AE36" s="50"/>
      <c r="AF36" s="49"/>
      <c r="AG36" s="48"/>
      <c r="AH36" s="49"/>
      <c r="AI36" s="50">
        <v>10.6</v>
      </c>
      <c r="AJ36" s="49" t="s">
        <v>99</v>
      </c>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c r="BL36" s="49"/>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1"/>
    </row>
    <row r="37" spans="1:128" x14ac:dyDescent="0.2">
      <c r="A37" s="47">
        <v>25</v>
      </c>
      <c r="B37" s="47"/>
      <c r="C37" s="48"/>
      <c r="D37" s="49"/>
      <c r="E37" s="48"/>
      <c r="F37" s="49"/>
      <c r="G37" s="48"/>
      <c r="H37" s="49"/>
      <c r="I37" s="48"/>
      <c r="J37" s="49"/>
      <c r="K37" s="48"/>
      <c r="L37" s="49"/>
      <c r="M37" s="48"/>
      <c r="N37" s="49"/>
      <c r="O37" s="48"/>
      <c r="P37" s="49"/>
      <c r="Q37" s="48"/>
      <c r="R37" s="49"/>
      <c r="S37" s="48"/>
      <c r="T37" s="49"/>
      <c r="U37" s="50"/>
      <c r="V37" s="49"/>
      <c r="W37" s="48"/>
      <c r="X37" s="49"/>
      <c r="Y37" s="48"/>
      <c r="Z37" s="49"/>
      <c r="AA37" s="48"/>
      <c r="AB37" s="49"/>
      <c r="AC37" s="48"/>
      <c r="AD37" s="49"/>
      <c r="AE37" s="50"/>
      <c r="AF37" s="49"/>
      <c r="AG37" s="48"/>
      <c r="AH37" s="49"/>
      <c r="AI37" s="50"/>
      <c r="AJ37" s="49"/>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c r="BL37" s="49"/>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1"/>
    </row>
    <row r="38" spans="1:128" x14ac:dyDescent="0.2">
      <c r="A38" s="47">
        <v>26</v>
      </c>
      <c r="B38" s="47"/>
      <c r="C38" s="48"/>
      <c r="D38" s="49"/>
      <c r="E38" s="48"/>
      <c r="F38" s="49"/>
      <c r="G38" s="48"/>
      <c r="H38" s="49"/>
      <c r="I38" s="48"/>
      <c r="J38" s="49"/>
      <c r="K38" s="48">
        <v>7.37</v>
      </c>
      <c r="L38" s="49" t="s">
        <v>99</v>
      </c>
      <c r="M38" s="48"/>
      <c r="N38" s="49"/>
      <c r="O38" s="48"/>
      <c r="P38" s="49"/>
      <c r="Q38" s="48">
        <v>6.07</v>
      </c>
      <c r="R38" s="49" t="s">
        <v>99</v>
      </c>
      <c r="S38" s="48"/>
      <c r="T38" s="49"/>
      <c r="U38" s="50">
        <v>11.6</v>
      </c>
      <c r="V38" s="49" t="s">
        <v>99</v>
      </c>
      <c r="W38" s="48">
        <v>4</v>
      </c>
      <c r="X38" s="49" t="s">
        <v>99</v>
      </c>
      <c r="Y38" s="48"/>
      <c r="Z38" s="49"/>
      <c r="AA38" s="48">
        <v>53.9</v>
      </c>
      <c r="AB38" s="49" t="s">
        <v>99</v>
      </c>
      <c r="AC38" s="48"/>
      <c r="AD38" s="49"/>
      <c r="AE38" s="50">
        <v>21.3</v>
      </c>
      <c r="AF38" s="49" t="s">
        <v>99</v>
      </c>
      <c r="AG38" s="48"/>
      <c r="AH38" s="49"/>
      <c r="AI38" s="50">
        <v>17.899999999999999</v>
      </c>
      <c r="AJ38" s="49" t="s">
        <v>99</v>
      </c>
      <c r="AK38" s="48"/>
      <c r="AL38" s="49"/>
      <c r="AM38" s="48"/>
      <c r="AN38" s="49"/>
      <c r="AO38" s="48"/>
      <c r="AP38" s="49"/>
      <c r="AQ38" s="48">
        <v>5.16</v>
      </c>
      <c r="AR38" s="49" t="s">
        <v>99</v>
      </c>
      <c r="AS38" s="48"/>
      <c r="AT38" s="49"/>
      <c r="AU38" s="48"/>
      <c r="AV38" s="49"/>
      <c r="AW38" s="48"/>
      <c r="AX38" s="49"/>
      <c r="AY38" s="48"/>
      <c r="AZ38" s="49"/>
      <c r="BA38" s="48"/>
      <c r="BB38" s="49"/>
      <c r="BC38" s="48"/>
      <c r="BD38" s="49"/>
      <c r="BE38" s="48"/>
      <c r="BF38" s="49"/>
      <c r="BG38" s="48"/>
      <c r="BH38" s="49"/>
      <c r="BI38" s="48"/>
      <c r="BJ38" s="49"/>
      <c r="BK38" s="48"/>
      <c r="BL38" s="49"/>
      <c r="BM38" s="48"/>
      <c r="BN38" s="49"/>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1"/>
    </row>
    <row r="39" spans="1:128" x14ac:dyDescent="0.2">
      <c r="A39" s="47">
        <v>27</v>
      </c>
      <c r="B39" s="47"/>
      <c r="C39" s="48"/>
      <c r="D39" s="49"/>
      <c r="E39" s="48"/>
      <c r="F39" s="49"/>
      <c r="G39" s="48"/>
      <c r="H39" s="49"/>
      <c r="I39" s="48"/>
      <c r="J39" s="49"/>
      <c r="K39" s="48"/>
      <c r="L39" s="49"/>
      <c r="M39" s="48"/>
      <c r="N39" s="49"/>
      <c r="O39" s="48"/>
      <c r="P39" s="49"/>
      <c r="Q39" s="48"/>
      <c r="R39" s="49"/>
      <c r="S39" s="48"/>
      <c r="T39" s="49"/>
      <c r="U39" s="50"/>
      <c r="V39" s="49"/>
      <c r="W39" s="48"/>
      <c r="X39" s="49"/>
      <c r="Y39" s="48"/>
      <c r="Z39" s="49"/>
      <c r="AA39" s="48"/>
      <c r="AB39" s="49"/>
      <c r="AC39" s="48"/>
      <c r="AD39" s="49"/>
      <c r="AE39" s="50"/>
      <c r="AF39" s="49"/>
      <c r="AG39" s="48"/>
      <c r="AH39" s="49"/>
      <c r="AI39" s="50"/>
      <c r="AJ39" s="49"/>
      <c r="AK39" s="48"/>
      <c r="AL39" s="49"/>
      <c r="AM39" s="48"/>
      <c r="AN39" s="49"/>
      <c r="AO39" s="48"/>
      <c r="AP39" s="49"/>
      <c r="AQ39" s="48"/>
      <c r="AR39" s="49"/>
      <c r="AS39" s="48"/>
      <c r="AT39" s="49"/>
      <c r="AU39" s="48"/>
      <c r="AV39" s="49"/>
      <c r="AW39" s="48"/>
      <c r="AX39" s="49"/>
      <c r="AY39" s="48"/>
      <c r="AZ39" s="49"/>
      <c r="BA39" s="48"/>
      <c r="BB39" s="49"/>
      <c r="BC39" s="48"/>
      <c r="BD39" s="49"/>
      <c r="BE39" s="48"/>
      <c r="BF39" s="49"/>
      <c r="BG39" s="48"/>
      <c r="BH39" s="49"/>
      <c r="BI39" s="48"/>
      <c r="BJ39" s="49"/>
      <c r="BK39" s="48"/>
      <c r="BL39" s="49"/>
      <c r="BM39" s="48"/>
      <c r="BN39" s="49"/>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1"/>
    </row>
    <row r="40" spans="1:128" x14ac:dyDescent="0.2">
      <c r="A40" s="47">
        <v>28</v>
      </c>
      <c r="B40" s="47"/>
      <c r="C40" s="48"/>
      <c r="D40" s="49"/>
      <c r="E40" s="48"/>
      <c r="F40" s="49"/>
      <c r="G40" s="48"/>
      <c r="H40" s="49"/>
      <c r="I40" s="48"/>
      <c r="J40" s="49"/>
      <c r="K40" s="48"/>
      <c r="L40" s="49"/>
      <c r="M40" s="48"/>
      <c r="N40" s="49"/>
      <c r="O40" s="48"/>
      <c r="P40" s="49"/>
      <c r="Q40" s="48"/>
      <c r="R40" s="49"/>
      <c r="S40" s="48"/>
      <c r="T40" s="49"/>
      <c r="U40" s="50"/>
      <c r="V40" s="49"/>
      <c r="W40" s="48"/>
      <c r="X40" s="49"/>
      <c r="Y40" s="48"/>
      <c r="Z40" s="49"/>
      <c r="AA40" s="48"/>
      <c r="AB40" s="49"/>
      <c r="AC40" s="48"/>
      <c r="AD40" s="49"/>
      <c r="AE40" s="50"/>
      <c r="AF40" s="49"/>
      <c r="AG40" s="48"/>
      <c r="AH40" s="49"/>
      <c r="AI40" s="50"/>
      <c r="AJ40" s="49"/>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c r="BL40" s="49"/>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1"/>
    </row>
    <row r="41" spans="1:128" x14ac:dyDescent="0.2">
      <c r="A41" s="47">
        <v>29</v>
      </c>
      <c r="B41" s="47"/>
      <c r="C41" s="48"/>
      <c r="D41" s="49"/>
      <c r="E41" s="48"/>
      <c r="F41" s="49"/>
      <c r="G41" s="48"/>
      <c r="H41" s="49"/>
      <c r="I41" s="48"/>
      <c r="J41" s="49"/>
      <c r="K41" s="48"/>
      <c r="L41" s="49"/>
      <c r="M41" s="48"/>
      <c r="N41" s="49"/>
      <c r="O41" s="48"/>
      <c r="P41" s="49"/>
      <c r="Q41" s="48"/>
      <c r="R41" s="49"/>
      <c r="S41" s="48"/>
      <c r="T41" s="49"/>
      <c r="U41" s="50"/>
      <c r="V41" s="49"/>
      <c r="W41" s="48"/>
      <c r="X41" s="49"/>
      <c r="Y41" s="48"/>
      <c r="Z41" s="49"/>
      <c r="AA41" s="48"/>
      <c r="AB41" s="49"/>
      <c r="AC41" s="48"/>
      <c r="AD41" s="49"/>
      <c r="AE41" s="50"/>
      <c r="AF41" s="49"/>
      <c r="AG41" s="48"/>
      <c r="AH41" s="49"/>
      <c r="AI41" s="50"/>
      <c r="AJ41" s="49"/>
      <c r="AK41" s="48"/>
      <c r="AL41" s="49"/>
      <c r="AM41" s="48"/>
      <c r="AN41" s="49"/>
      <c r="AO41" s="48"/>
      <c r="AP41" s="49"/>
      <c r="AQ41" s="48"/>
      <c r="AR41" s="49"/>
      <c r="AS41" s="48"/>
      <c r="AT41" s="49"/>
      <c r="AU41" s="48"/>
      <c r="AV41" s="49"/>
      <c r="AW41" s="48"/>
      <c r="AX41" s="49"/>
      <c r="AY41" s="48"/>
      <c r="AZ41" s="49"/>
      <c r="BA41" s="48"/>
      <c r="BB41" s="49"/>
      <c r="BC41" s="48"/>
      <c r="BD41" s="49"/>
      <c r="BE41" s="48"/>
      <c r="BF41" s="49"/>
      <c r="BG41" s="48"/>
      <c r="BH41" s="49"/>
      <c r="BI41" s="48"/>
      <c r="BJ41" s="49"/>
      <c r="BK41" s="48"/>
      <c r="BL41" s="49"/>
      <c r="BM41" s="48"/>
      <c r="BN41" s="49"/>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1"/>
    </row>
    <row r="42" spans="1:128" x14ac:dyDescent="0.2">
      <c r="A42" s="47">
        <v>30</v>
      </c>
      <c r="B42" s="47"/>
      <c r="C42" s="48"/>
      <c r="D42" s="49"/>
      <c r="E42" s="48"/>
      <c r="F42" s="49"/>
      <c r="G42" s="48"/>
      <c r="H42" s="49"/>
      <c r="I42" s="48"/>
      <c r="J42" s="49"/>
      <c r="K42" s="48">
        <v>7.5</v>
      </c>
      <c r="L42" s="49" t="s">
        <v>99</v>
      </c>
      <c r="M42" s="48"/>
      <c r="N42" s="49"/>
      <c r="O42" s="48"/>
      <c r="P42" s="49"/>
      <c r="Q42" s="48">
        <v>3.91</v>
      </c>
      <c r="R42" s="49" t="s">
        <v>99</v>
      </c>
      <c r="S42" s="48"/>
      <c r="T42" s="49"/>
      <c r="U42" s="50">
        <v>8.4</v>
      </c>
      <c r="V42" s="49" t="s">
        <v>99</v>
      </c>
      <c r="W42" s="48"/>
      <c r="X42" s="49"/>
      <c r="Y42" s="48"/>
      <c r="Z42" s="49"/>
      <c r="AA42" s="48"/>
      <c r="AB42" s="49"/>
      <c r="AC42" s="48"/>
      <c r="AD42" s="49"/>
      <c r="AE42" s="50">
        <v>17</v>
      </c>
      <c r="AF42" s="49" t="s">
        <v>99</v>
      </c>
      <c r="AG42" s="48"/>
      <c r="AH42" s="49"/>
      <c r="AI42" s="50">
        <v>13.6</v>
      </c>
      <c r="AJ42" s="49" t="s">
        <v>99</v>
      </c>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v>1.1000000000000001</v>
      </c>
      <c r="BN42" s="49" t="s">
        <v>99</v>
      </c>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1"/>
    </row>
    <row r="43" spans="1:128" x14ac:dyDescent="0.2">
      <c r="A43" s="47">
        <v>31</v>
      </c>
      <c r="B43" s="47"/>
      <c r="C43" s="48"/>
      <c r="D43" s="49"/>
      <c r="E43" s="48"/>
      <c r="F43" s="49"/>
      <c r="G43" s="48"/>
      <c r="H43" s="49"/>
      <c r="I43" s="48"/>
      <c r="J43" s="49"/>
      <c r="K43" s="48"/>
      <c r="L43" s="49"/>
      <c r="M43" s="48"/>
      <c r="N43" s="49"/>
      <c r="O43" s="48"/>
      <c r="P43" s="49"/>
      <c r="Q43" s="48"/>
      <c r="R43" s="49"/>
      <c r="S43" s="48"/>
      <c r="T43" s="49"/>
      <c r="U43" s="48"/>
      <c r="V43" s="49"/>
      <c r="W43" s="48"/>
      <c r="X43" s="49"/>
      <c r="Y43" s="48"/>
      <c r="Z43" s="49"/>
      <c r="AA43" s="48"/>
      <c r="AB43" s="49"/>
      <c r="AC43" s="48"/>
      <c r="AD43" s="49"/>
      <c r="AE43" s="48"/>
      <c r="AF43" s="49"/>
      <c r="AG43" s="48"/>
      <c r="AH43" s="49"/>
      <c r="AI43" s="48"/>
      <c r="AJ43" s="49"/>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101</v>
      </c>
      <c r="B45" s="58"/>
      <c r="C45" s="59">
        <f>COUNT(C13:C43)</f>
        <v>0</v>
      </c>
      <c r="D45" s="58"/>
      <c r="E45" s="59">
        <f>COUNT(E13:E43)</f>
        <v>0</v>
      </c>
      <c r="F45" s="58"/>
      <c r="G45" s="59">
        <f>COUNT(G13:G43)</f>
        <v>0</v>
      </c>
      <c r="H45" s="58"/>
      <c r="I45" s="59">
        <f>COUNT(I13:I43)</f>
        <v>0</v>
      </c>
      <c r="J45" s="58"/>
      <c r="K45" s="59">
        <f>COUNT(K13:K43)</f>
        <v>15</v>
      </c>
      <c r="L45" s="58"/>
      <c r="M45" s="59">
        <f>COUNT(M13:M43)</f>
        <v>0</v>
      </c>
      <c r="N45" s="58"/>
      <c r="O45" s="59">
        <f>COUNT(O13:O43)</f>
        <v>0</v>
      </c>
      <c r="P45" s="58"/>
      <c r="Q45" s="59">
        <f>COUNT(Q13:Q43)</f>
        <v>16</v>
      </c>
      <c r="R45" s="58"/>
      <c r="S45" s="59">
        <f>COUNT(S13:S43)</f>
        <v>0</v>
      </c>
      <c r="T45" s="58"/>
      <c r="U45" s="59">
        <f>COUNT(U13:U43)</f>
        <v>17</v>
      </c>
      <c r="V45" s="58"/>
      <c r="W45" s="59">
        <f>COUNT(W13:W43)</f>
        <v>7</v>
      </c>
      <c r="X45" s="58"/>
      <c r="Y45" s="58">
        <f>COUNT(Y13:Y43)</f>
        <v>3</v>
      </c>
      <c r="Z45" s="58"/>
      <c r="AA45" s="59">
        <f>COUNT(AA13:AA43)</f>
        <v>6</v>
      </c>
      <c r="AB45" s="58"/>
      <c r="AC45" s="59">
        <f>COUNT(AC13:AC43)</f>
        <v>0</v>
      </c>
      <c r="AD45" s="58"/>
      <c r="AE45" s="58">
        <f>COUNT(AE13:AE43)</f>
        <v>7</v>
      </c>
      <c r="AF45" s="58"/>
      <c r="AG45" s="59">
        <f>COUNT(AG13:AG43)</f>
        <v>0</v>
      </c>
      <c r="AH45" s="58"/>
      <c r="AI45" s="59">
        <f>COUNT(AI13:AI43)</f>
        <v>15</v>
      </c>
      <c r="AJ45" s="58"/>
      <c r="AK45" s="59">
        <f>COUNT(AK13:AK43)</f>
        <v>2</v>
      </c>
      <c r="AL45" s="58"/>
      <c r="AM45" s="59">
        <f>COUNT(AM13:AM43)</f>
        <v>5</v>
      </c>
      <c r="AN45" s="58"/>
      <c r="AO45" s="58">
        <f>COUNT(AO13:AO43)</f>
        <v>5</v>
      </c>
      <c r="AP45" s="58"/>
      <c r="AQ45" s="59">
        <f>COUNT(AQ13:AQ43)</f>
        <v>5</v>
      </c>
      <c r="AR45" s="58"/>
      <c r="AS45" s="59">
        <f>COUNT(AS13:AS43)</f>
        <v>0</v>
      </c>
      <c r="AT45" s="58"/>
      <c r="AU45" s="59">
        <f>COUNT(AU13:AU43)</f>
        <v>0</v>
      </c>
      <c r="AV45" s="58"/>
      <c r="AW45" s="59">
        <f>COUNT(AW13:AW43)</f>
        <v>0</v>
      </c>
      <c r="AX45" s="58"/>
      <c r="AY45" s="59">
        <f>COUNT(AY13:AY43)</f>
        <v>1</v>
      </c>
      <c r="AZ45" s="58"/>
      <c r="BA45" s="59">
        <f>COUNT(BA13:BA43)</f>
        <v>0</v>
      </c>
      <c r="BB45" s="58"/>
      <c r="BC45" s="59">
        <f>COUNT(BC13:BC43)</f>
        <v>0</v>
      </c>
      <c r="BD45" s="58"/>
      <c r="BE45" s="59">
        <f>COUNT(BE13:BE43)</f>
        <v>0</v>
      </c>
      <c r="BF45" s="58"/>
      <c r="BG45" s="59">
        <f>COUNT(BG13:BG43)</f>
        <v>0</v>
      </c>
      <c r="BH45" s="58"/>
      <c r="BI45" s="59">
        <f>COUNT(BI13:BI43)</f>
        <v>0</v>
      </c>
      <c r="BJ45" s="58"/>
      <c r="BK45" s="59">
        <f>COUNT(BK13:BK43)</f>
        <v>0</v>
      </c>
      <c r="BL45" s="58"/>
      <c r="BM45" s="59">
        <f>COUNT(BM13:BM43)</f>
        <v>6</v>
      </c>
      <c r="BN45" s="58"/>
      <c r="BO45" s="59">
        <f>COUNT(BO13:BO43)</f>
        <v>0</v>
      </c>
      <c r="BP45" s="58"/>
      <c r="BQ45" s="59">
        <f>COUNT(BQ13:BQ43)</f>
        <v>0</v>
      </c>
      <c r="BR45" s="58"/>
      <c r="BS45" s="59">
        <f>COUNT(BS13:BS43)</f>
        <v>2</v>
      </c>
      <c r="BT45" s="58"/>
      <c r="BU45" s="59">
        <f>COUNT(BU13:BU43)</f>
        <v>1</v>
      </c>
      <c r="BV45" s="58"/>
      <c r="BW45" s="59">
        <f>COUNT(BW13:BW43)</f>
        <v>0</v>
      </c>
      <c r="BX45" s="58"/>
      <c r="BY45" s="59">
        <f>COUNT(BY13:BY43)</f>
        <v>0</v>
      </c>
      <c r="BZ45" s="58"/>
      <c r="CA45" s="59">
        <f>COUNT(CA13:CA43)</f>
        <v>0</v>
      </c>
      <c r="CB45" s="58"/>
      <c r="CC45" s="59">
        <f>COUNT(CC13:CC43)</f>
        <v>0</v>
      </c>
      <c r="CD45" s="58"/>
      <c r="CE45" s="59">
        <f>COUNT(CE13:CE43)</f>
        <v>0</v>
      </c>
      <c r="CF45" s="58"/>
      <c r="CG45" s="59">
        <f>COUNT(CG13:CG43)</f>
        <v>0</v>
      </c>
      <c r="CH45" s="58"/>
      <c r="CI45" s="59">
        <f>COUNT(CI13:CI43)</f>
        <v>0</v>
      </c>
      <c r="CJ45" s="58"/>
      <c r="CK45" s="59">
        <f>COUNT(CK13:CK43)</f>
        <v>0</v>
      </c>
      <c r="CL45" s="58"/>
      <c r="CM45" s="59">
        <f>COUNT(CM13:CM43)</f>
        <v>0</v>
      </c>
      <c r="CN45" s="58"/>
      <c r="CO45" s="59">
        <f>COUNT(CO13:CO43)</f>
        <v>0</v>
      </c>
      <c r="CP45" s="58"/>
      <c r="CQ45" s="59">
        <f>COUNT(CQ13:CQ43)</f>
        <v>0</v>
      </c>
      <c r="CR45" s="58"/>
      <c r="CS45" s="59">
        <f>COUNT(CS13:CS43)</f>
        <v>0</v>
      </c>
      <c r="CT45" s="58"/>
      <c r="CU45" s="59">
        <f>COUNT(CU13:CU43)</f>
        <v>0</v>
      </c>
      <c r="CV45" s="58"/>
      <c r="CW45" s="58">
        <f>COUNT(CW13:CW43)</f>
        <v>0</v>
      </c>
      <c r="CX45" s="58"/>
      <c r="CY45" s="59">
        <f>COUNT(CY13:CY43)</f>
        <v>0</v>
      </c>
      <c r="CZ45" s="58"/>
      <c r="DA45" s="59">
        <f>COUNT(DA13:DA43)</f>
        <v>0</v>
      </c>
      <c r="DB45" s="58"/>
      <c r="DC45" s="59">
        <f>COUNT(DC13:DC43)</f>
        <v>0</v>
      </c>
      <c r="DD45" s="58"/>
      <c r="DE45" s="59">
        <f>COUNT(DE13:DE43)</f>
        <v>0</v>
      </c>
      <c r="DF45" s="58"/>
      <c r="DG45" s="59">
        <f>COUNT(DG13:DG43)</f>
        <v>0</v>
      </c>
      <c r="DH45" s="58"/>
      <c r="DI45" s="59">
        <f>COUNT(DI13:DI43)</f>
        <v>0</v>
      </c>
      <c r="DJ45" s="58"/>
      <c r="DK45" s="59">
        <f>COUNT(DK13:DK43)</f>
        <v>0</v>
      </c>
      <c r="DL45" s="58"/>
      <c r="DM45" s="59">
        <f>COUNT(DM13:DM43)</f>
        <v>0</v>
      </c>
      <c r="DN45" s="58"/>
      <c r="DO45" s="59">
        <f>COUNT(DO13:DO43)</f>
        <v>0</v>
      </c>
      <c r="DP45" s="58"/>
      <c r="DQ45" s="59">
        <f>COUNT(DQ13:DQ43)</f>
        <v>0</v>
      </c>
      <c r="DR45" s="58"/>
      <c r="DS45" s="59">
        <f>COUNT(DS13:DS43)</f>
        <v>0</v>
      </c>
      <c r="DT45" s="58"/>
      <c r="DU45" s="59">
        <f>COUNT(DU13:DU43)</f>
        <v>0</v>
      </c>
      <c r="DV45" s="58"/>
      <c r="DW45" s="59"/>
      <c r="DX45" s="59"/>
    </row>
    <row r="46" spans="1:128" s="4" customFormat="1" x14ac:dyDescent="0.2">
      <c r="A46" s="60" t="s">
        <v>102</v>
      </c>
      <c r="B46" s="58"/>
      <c r="C46" s="59" t="e">
        <f>AVERAGE(C13:C43)</f>
        <v>#DIV/0!</v>
      </c>
      <c r="D46" s="58"/>
      <c r="E46" s="59" t="e">
        <f>AVERAGE(E13:E43)</f>
        <v>#DIV/0!</v>
      </c>
      <c r="F46" s="58"/>
      <c r="G46" s="59" t="e">
        <f>AVERAGE(G13:G43)</f>
        <v>#DIV/0!</v>
      </c>
      <c r="H46" s="58"/>
      <c r="I46" s="59" t="e">
        <f>AVERAGE(I13:I43)</f>
        <v>#DIV/0!</v>
      </c>
      <c r="J46" s="58"/>
      <c r="K46" s="59">
        <f>AVERAGE(K13:K43)</f>
        <v>7.3620000000000001</v>
      </c>
      <c r="L46" s="58"/>
      <c r="M46" s="59" t="e">
        <f>AVERAGE(M13:M43)</f>
        <v>#DIV/0!</v>
      </c>
      <c r="N46" s="58"/>
      <c r="O46" s="59" t="e">
        <f>AVERAGE(O13:O43)</f>
        <v>#DIV/0!</v>
      </c>
      <c r="P46" s="58"/>
      <c r="Q46" s="59">
        <f>AVERAGE(Q13:Q43)</f>
        <v>5.9181249999999999</v>
      </c>
      <c r="R46" s="58"/>
      <c r="S46" s="59" t="e">
        <f>AVERAGE(S13:S43)</f>
        <v>#DIV/0!</v>
      </c>
      <c r="T46" s="58"/>
      <c r="U46" s="59">
        <f>AVERAGE(U13:U43)</f>
        <v>11.394117647058824</v>
      </c>
      <c r="V46" s="58"/>
      <c r="W46" s="59">
        <f>AVERAGE(W13:W43)</f>
        <v>5.8999999999999995</v>
      </c>
      <c r="X46" s="58"/>
      <c r="Y46" s="59">
        <f>AVERAGE(Y13:Y43)</f>
        <v>4.666666666666667</v>
      </c>
      <c r="Z46" s="58"/>
      <c r="AA46" s="59">
        <f>AVERAGE(AA13:AA43)</f>
        <v>54.783333333333331</v>
      </c>
      <c r="AB46" s="58"/>
      <c r="AC46" s="59" t="e">
        <f>AVERAGE(AC13:AC43)</f>
        <v>#DIV/0!</v>
      </c>
      <c r="AD46" s="58"/>
      <c r="AE46" s="59">
        <f>AVERAGE(AE13:AE43)</f>
        <v>17.891428571428573</v>
      </c>
      <c r="AF46" s="58"/>
      <c r="AG46" s="59" t="e">
        <f>AVERAGE(AG13:AG43)</f>
        <v>#DIV/0!</v>
      </c>
      <c r="AH46" s="58"/>
      <c r="AI46" s="59">
        <f>AVERAGE(AI13:AI43)</f>
        <v>13.926666666666668</v>
      </c>
      <c r="AJ46" s="58"/>
      <c r="AK46" s="59">
        <f>AVERAGE(AK13:AK43)</f>
        <v>14.2</v>
      </c>
      <c r="AL46" s="58"/>
      <c r="AM46" s="59">
        <f>AVERAGE(AM13:AM43)</f>
        <v>0.89640000000000009</v>
      </c>
      <c r="AN46" s="58"/>
      <c r="AO46" s="59">
        <f>AVERAGE(AO13:AO43)</f>
        <v>1.55</v>
      </c>
      <c r="AP46" s="58"/>
      <c r="AQ46" s="59">
        <f>AVERAGE(AQ13:AQ43)</f>
        <v>2.1040000000000001</v>
      </c>
      <c r="AR46" s="58"/>
      <c r="AS46" s="59" t="e">
        <f>AVERAGE(AS13:AS43)</f>
        <v>#DIV/0!</v>
      </c>
      <c r="AT46" s="58"/>
      <c r="AU46" s="59" t="e">
        <f>AVERAGE(AU13:AU43)</f>
        <v>#DIV/0!</v>
      </c>
      <c r="AV46" s="58"/>
      <c r="AW46" s="59" t="e">
        <f>AVERAGE(AW13:AW43)</f>
        <v>#DIV/0!</v>
      </c>
      <c r="AX46" s="58"/>
      <c r="AY46" s="59">
        <f>AVERAGE(AY13:AY43)</f>
        <v>0.6</v>
      </c>
      <c r="AZ46" s="58"/>
      <c r="BA46" s="59" t="e">
        <f>AVERAGE(BA13:BA43)</f>
        <v>#DIV/0!</v>
      </c>
      <c r="BB46" s="58"/>
      <c r="BC46" s="59" t="e">
        <f>AVERAGE(BC13:BC43)</f>
        <v>#DIV/0!</v>
      </c>
      <c r="BD46" s="58"/>
      <c r="BE46" s="59" t="e">
        <f>AVERAGE(BE13:BE43)</f>
        <v>#DIV/0!</v>
      </c>
      <c r="BF46" s="58"/>
      <c r="BG46" s="59" t="e">
        <f>AVERAGE(BG13:BG43)</f>
        <v>#DIV/0!</v>
      </c>
      <c r="BH46" s="58"/>
      <c r="BI46" s="59" t="e">
        <f>AVERAGE(BI13:BI43)</f>
        <v>#DIV/0!</v>
      </c>
      <c r="BJ46" s="58"/>
      <c r="BK46" s="59" t="e">
        <f>AVERAGE(BK13:BK43)</f>
        <v>#DIV/0!</v>
      </c>
      <c r="BL46" s="58"/>
      <c r="BM46" s="59">
        <f>AVERAGE(BM13:BM43)</f>
        <v>1.2333333333333334</v>
      </c>
      <c r="BN46" s="58"/>
      <c r="BO46" s="59" t="e">
        <f>AVERAGE(BO13:BO43)</f>
        <v>#DIV/0!</v>
      </c>
      <c r="BP46" s="58"/>
      <c r="BQ46" s="59" t="e">
        <f>AVERAGE(BQ13:BQ43)</f>
        <v>#DIV/0!</v>
      </c>
      <c r="BR46" s="58"/>
      <c r="BS46" s="59">
        <f>AVERAGE(BS13:BS43)</f>
        <v>144.5</v>
      </c>
      <c r="BT46" s="58"/>
      <c r="BU46" s="59">
        <f>AVERAGE(BU13:BU43)</f>
        <v>0.2</v>
      </c>
      <c r="BV46" s="58"/>
      <c r="BW46" s="59" t="e">
        <f>AVERAGE(BW13:BW43)</f>
        <v>#DIV/0!</v>
      </c>
      <c r="BX46" s="58"/>
      <c r="BY46" s="59" t="e">
        <f>AVERAGE(BY13:BY43)</f>
        <v>#DIV/0!</v>
      </c>
      <c r="BZ46" s="58"/>
      <c r="CA46" s="59" t="e">
        <f>AVERAGE(CA13:CA43)</f>
        <v>#DIV/0!</v>
      </c>
      <c r="CB46" s="58"/>
      <c r="CC46" s="59" t="e">
        <f>AVERAGE(CC13:CC43)</f>
        <v>#DIV/0!</v>
      </c>
      <c r="CD46" s="58"/>
      <c r="CE46" s="59" t="e">
        <f>AVERAGE(CE13:CE43)</f>
        <v>#DIV/0!</v>
      </c>
      <c r="CF46" s="58"/>
      <c r="CG46" s="59" t="e">
        <f>AVERAGE(CG13:CG43)</f>
        <v>#DIV/0!</v>
      </c>
      <c r="CH46" s="58"/>
      <c r="CI46" s="59" t="e">
        <f>AVERAGE(CI13:CI43)</f>
        <v>#DIV/0!</v>
      </c>
      <c r="CJ46" s="58"/>
      <c r="CK46" s="59" t="e">
        <f>AVERAGE(CK13:CK43)</f>
        <v>#DIV/0!</v>
      </c>
      <c r="CL46" s="58"/>
      <c r="CM46" s="59" t="e">
        <f>AVERAGE(CM13:CM43)</f>
        <v>#DIV/0!</v>
      </c>
      <c r="CN46" s="58"/>
      <c r="CO46" s="59" t="e">
        <f>AVERAGE(CO13:CO43)</f>
        <v>#DIV/0!</v>
      </c>
      <c r="CP46" s="58"/>
      <c r="CQ46" s="59" t="e">
        <f>AVERAGE(CQ13:CQ43)</f>
        <v>#DIV/0!</v>
      </c>
      <c r="CR46" s="58"/>
      <c r="CS46" s="59" t="e">
        <f>AVERAGE(CS13:CS43)</f>
        <v>#DIV/0!</v>
      </c>
      <c r="CT46" s="58"/>
      <c r="CU46" s="59" t="e">
        <f>AVERAGE(CU13:CU43)</f>
        <v>#DIV/0!</v>
      </c>
      <c r="CV46" s="58"/>
      <c r="CW46" s="59" t="e">
        <f>AVERAGE(CW13:CW43)</f>
        <v>#DIV/0!</v>
      </c>
      <c r="CX46" s="58"/>
      <c r="CY46" s="59" t="e">
        <f>AVERAGE(CY13:CY43)</f>
        <v>#DIV/0!</v>
      </c>
      <c r="CZ46" s="58"/>
      <c r="DA46" s="59" t="e">
        <f>AVERAGE(DA13:DA43)</f>
        <v>#DIV/0!</v>
      </c>
      <c r="DB46" s="58"/>
      <c r="DC46" s="59" t="e">
        <f>AVERAGE(DC13:DC43)</f>
        <v>#DIV/0!</v>
      </c>
      <c r="DD46" s="58"/>
      <c r="DE46" s="59" t="e">
        <f>AVERAGE(DE13:DE43)</f>
        <v>#DIV/0!</v>
      </c>
      <c r="DF46" s="58"/>
      <c r="DG46" s="59" t="e">
        <f>AVERAGE(DG13:DG43)</f>
        <v>#DIV/0!</v>
      </c>
      <c r="DH46" s="58"/>
      <c r="DI46" s="59" t="e">
        <f>AVERAGE(DI13:DI43)</f>
        <v>#DIV/0!</v>
      </c>
      <c r="DJ46" s="58"/>
      <c r="DK46" s="59" t="e">
        <f>AVERAGE(DK13:DK43)</f>
        <v>#DIV/0!</v>
      </c>
      <c r="DL46" s="58"/>
      <c r="DM46" s="59" t="e">
        <f>AVERAGE(DM13:DM43)</f>
        <v>#DIV/0!</v>
      </c>
      <c r="DN46" s="58"/>
      <c r="DO46" s="59" t="e">
        <f>AVERAGE(DO13:DO43)</f>
        <v>#DIV/0!</v>
      </c>
      <c r="DP46" s="58"/>
      <c r="DQ46" s="59" t="e">
        <f>AVERAGE(DQ13:DQ43)</f>
        <v>#DIV/0!</v>
      </c>
      <c r="DR46" s="58"/>
      <c r="DS46" s="59" t="e">
        <f>AVERAGE(DS13:DS43)</f>
        <v>#DIV/0!</v>
      </c>
      <c r="DT46" s="58"/>
      <c r="DU46" s="59" t="e">
        <f>AVERAGE(DU13:DU43)</f>
        <v>#DIV/0!</v>
      </c>
      <c r="DV46" s="58"/>
      <c r="DW46" s="59"/>
      <c r="DX46" s="59"/>
    </row>
    <row r="47" spans="1:128" s="4" customFormat="1" x14ac:dyDescent="0.2">
      <c r="A47" s="60" t="s">
        <v>103</v>
      </c>
      <c r="B47" s="58"/>
      <c r="C47" s="58">
        <f>MAX(C13:C43)</f>
        <v>0</v>
      </c>
      <c r="D47" s="58"/>
      <c r="E47" s="58">
        <f>MAX(E13:E43)</f>
        <v>0</v>
      </c>
      <c r="F47" s="58"/>
      <c r="G47" s="58">
        <f>MAX(G13:G43)</f>
        <v>0</v>
      </c>
      <c r="H47" s="58"/>
      <c r="I47" s="58">
        <f>MAX(I13:I43)</f>
        <v>0</v>
      </c>
      <c r="J47" s="58"/>
      <c r="K47" s="58">
        <f>MAX(K13:K43)</f>
        <v>7.53</v>
      </c>
      <c r="L47" s="58"/>
      <c r="M47" s="58">
        <f>MAX(M13:M43)</f>
        <v>0</v>
      </c>
      <c r="N47" s="58"/>
      <c r="O47" s="58">
        <f>MAX(O13:O43)</f>
        <v>0</v>
      </c>
      <c r="P47" s="58"/>
      <c r="Q47" s="58">
        <f>MAX(Q13:Q43)</f>
        <v>10.4</v>
      </c>
      <c r="R47" s="58"/>
      <c r="S47" s="58">
        <f>MAX(S13:S43)</f>
        <v>0</v>
      </c>
      <c r="T47" s="58"/>
      <c r="U47" s="58">
        <f>MAX(U13:U43)</f>
        <v>18.600000000000001</v>
      </c>
      <c r="V47" s="58"/>
      <c r="W47" s="58">
        <f>MAX(W13:W43)</f>
        <v>12</v>
      </c>
      <c r="X47" s="58"/>
      <c r="Y47" s="58">
        <f>MAX(Y13:Y43)</f>
        <v>12</v>
      </c>
      <c r="Z47" s="58"/>
      <c r="AA47" s="58">
        <f>MAX(AA13:AA43)</f>
        <v>78</v>
      </c>
      <c r="AB47" s="58"/>
      <c r="AC47" s="58">
        <f>MAX(AC13:AC43)</f>
        <v>0</v>
      </c>
      <c r="AD47" s="58"/>
      <c r="AE47" s="58">
        <f>MAX(AE13:AE43)</f>
        <v>21.3</v>
      </c>
      <c r="AF47" s="58"/>
      <c r="AG47" s="58">
        <f>MAX(AG13:AG43)</f>
        <v>0</v>
      </c>
      <c r="AH47" s="58"/>
      <c r="AI47" s="58">
        <f>MAX(AI13:AI43)</f>
        <v>19.45</v>
      </c>
      <c r="AJ47" s="58"/>
      <c r="AK47" s="58">
        <f>MAX(AK13:AK43)</f>
        <v>16</v>
      </c>
      <c r="AL47" s="58"/>
      <c r="AM47" s="58">
        <f>MAX(AM13:AM43)</f>
        <v>1.5</v>
      </c>
      <c r="AN47" s="58"/>
      <c r="AO47" s="58">
        <f>MAX(AO13:AO43)</f>
        <v>4.4000000000000004</v>
      </c>
      <c r="AP47" s="58"/>
      <c r="AQ47" s="58">
        <f>MAX(AQ13:AQ43)</f>
        <v>5.16</v>
      </c>
      <c r="AR47" s="58"/>
      <c r="AS47" s="58">
        <f>MAX(AS13:AS43)</f>
        <v>0</v>
      </c>
      <c r="AT47" s="58"/>
      <c r="AU47" s="58">
        <f>MAX(AU13:AU43)</f>
        <v>0</v>
      </c>
      <c r="AV47" s="58"/>
      <c r="AW47" s="58">
        <f>MAX(AW13:AW43)</f>
        <v>0</v>
      </c>
      <c r="AX47" s="58"/>
      <c r="AY47" s="58">
        <f>MAX(AY13:AY43)</f>
        <v>0.6</v>
      </c>
      <c r="AZ47" s="58"/>
      <c r="BA47" s="58">
        <f>MAX(BA13:BA43)</f>
        <v>0</v>
      </c>
      <c r="BB47" s="58"/>
      <c r="BC47" s="58">
        <f>MAX(BC13:BC43)</f>
        <v>0</v>
      </c>
      <c r="BD47" s="58"/>
      <c r="BE47" s="58">
        <f>MAX(BE13:BE43)</f>
        <v>0</v>
      </c>
      <c r="BF47" s="58"/>
      <c r="BG47" s="58">
        <f>MAX(BG13:BG43)</f>
        <v>0</v>
      </c>
      <c r="BH47" s="58"/>
      <c r="BI47" s="58">
        <f>MAX(BI13:BI43)</f>
        <v>0</v>
      </c>
      <c r="BJ47" s="58"/>
      <c r="BK47" s="58">
        <f>MAX(BK13:BK43)</f>
        <v>0</v>
      </c>
      <c r="BL47" s="58"/>
      <c r="BM47" s="58">
        <f>MAX(BM13:BM43)</f>
        <v>1.4</v>
      </c>
      <c r="BN47" s="58"/>
      <c r="BO47" s="58">
        <f>MAX(BO13:BO43)</f>
        <v>0</v>
      </c>
      <c r="BP47" s="58"/>
      <c r="BQ47" s="58">
        <f>MAX(BQ13:BQ43)</f>
        <v>0</v>
      </c>
      <c r="BR47" s="58"/>
      <c r="BS47" s="58">
        <f>MAX(BS13:BS43)</f>
        <v>147</v>
      </c>
      <c r="BT47" s="58"/>
      <c r="BU47" s="58">
        <f>MAX(BU13:BU43)</f>
        <v>0.2</v>
      </c>
      <c r="BV47" s="58"/>
      <c r="BW47" s="58">
        <f>MAX(BW13:BW43)</f>
        <v>0</v>
      </c>
      <c r="BX47" s="58"/>
      <c r="BY47" s="58">
        <f>MAX(BY13:BY43)</f>
        <v>0</v>
      </c>
      <c r="BZ47" s="58"/>
      <c r="CA47" s="58">
        <f>MAX(CA13:CA43)</f>
        <v>0</v>
      </c>
      <c r="CB47" s="58"/>
      <c r="CC47" s="58">
        <f>MAX(CC13:CC43)</f>
        <v>0</v>
      </c>
      <c r="CD47" s="58"/>
      <c r="CE47" s="58">
        <f>MAX(CE13:CE43)</f>
        <v>0</v>
      </c>
      <c r="CF47" s="58"/>
      <c r="CG47" s="58">
        <f>MAX(CG13:CG43)</f>
        <v>0</v>
      </c>
      <c r="CH47" s="58"/>
      <c r="CI47" s="58">
        <f>MAX(CI13:CI43)</f>
        <v>0</v>
      </c>
      <c r="CJ47" s="58"/>
      <c r="CK47" s="58">
        <f>MAX(CK13:CK43)</f>
        <v>0</v>
      </c>
      <c r="CL47" s="58"/>
      <c r="CM47" s="58">
        <f>MAX(CM13:CM43)</f>
        <v>0</v>
      </c>
      <c r="CN47" s="58"/>
      <c r="CO47" s="58">
        <f>MAX(CO13:CO43)</f>
        <v>0</v>
      </c>
      <c r="CP47" s="58"/>
      <c r="CQ47" s="58">
        <f>MAX(CQ13:CQ43)</f>
        <v>0</v>
      </c>
      <c r="CR47" s="58"/>
      <c r="CS47" s="58">
        <f>MAX(CS13:CS43)</f>
        <v>0</v>
      </c>
      <c r="CT47" s="58"/>
      <c r="CU47" s="58">
        <f>MAX(CU13:CU43)</f>
        <v>0</v>
      </c>
      <c r="CV47" s="58"/>
      <c r="CW47" s="58">
        <f>MAX(CW13:CW43)</f>
        <v>0</v>
      </c>
      <c r="CX47" s="58"/>
      <c r="CY47" s="58">
        <f>MAX(CY13:CY43)</f>
        <v>0</v>
      </c>
      <c r="CZ47" s="58"/>
      <c r="DA47" s="58">
        <f>MAX(DA13:DA43)</f>
        <v>0</v>
      </c>
      <c r="DB47" s="58"/>
      <c r="DC47" s="58">
        <f>MAX(DC13:DC43)</f>
        <v>0</v>
      </c>
      <c r="DD47" s="58"/>
      <c r="DE47" s="58">
        <f>MAX(DE13:DE43)</f>
        <v>0</v>
      </c>
      <c r="DF47" s="58"/>
      <c r="DG47" s="58">
        <f>MAX(DG13:DG43)</f>
        <v>0</v>
      </c>
      <c r="DH47" s="58"/>
      <c r="DI47" s="58">
        <f>MAX(DI13:DI43)</f>
        <v>0</v>
      </c>
      <c r="DJ47" s="58"/>
      <c r="DK47" s="58">
        <f>MAX(DK13:DK43)</f>
        <v>0</v>
      </c>
      <c r="DL47" s="58"/>
      <c r="DM47" s="58">
        <f>MAX(DM13:DM43)</f>
        <v>0</v>
      </c>
      <c r="DN47" s="58"/>
      <c r="DO47" s="58">
        <f>MAX(DO13:DO43)</f>
        <v>0</v>
      </c>
      <c r="DP47" s="58"/>
      <c r="DQ47" s="58">
        <f>MAX(DQ13:DQ43)</f>
        <v>0</v>
      </c>
      <c r="DR47" s="58"/>
      <c r="DS47" s="58">
        <f>MAX(DS13:DS43)</f>
        <v>0</v>
      </c>
      <c r="DT47" s="58"/>
      <c r="DU47" s="58">
        <f>MAX(DU13:DU43)</f>
        <v>0</v>
      </c>
      <c r="DV47" s="58"/>
      <c r="DW47" s="59"/>
      <c r="DX47" s="59"/>
    </row>
    <row r="48" spans="1:128" s="4" customFormat="1" x14ac:dyDescent="0.2">
      <c r="A48" s="60" t="s">
        <v>104</v>
      </c>
      <c r="B48" s="58"/>
      <c r="C48" s="58">
        <f>MIN(C13:C43)</f>
        <v>0</v>
      </c>
      <c r="D48" s="58"/>
      <c r="E48" s="58">
        <f>MIN(E13:E43)</f>
        <v>0</v>
      </c>
      <c r="F48" s="58"/>
      <c r="G48" s="58">
        <f>MIN(G13:G43)</f>
        <v>0</v>
      </c>
      <c r="H48" s="58"/>
      <c r="I48" s="58">
        <f>MIN(I13:I43)</f>
        <v>0</v>
      </c>
      <c r="J48" s="58"/>
      <c r="K48" s="58">
        <f>MIN(K13:K43)</f>
        <v>7.14</v>
      </c>
      <c r="L48" s="58"/>
      <c r="M48" s="58">
        <f>MIN(M13:M43)</f>
        <v>0</v>
      </c>
      <c r="N48" s="58"/>
      <c r="O48" s="58">
        <f>MIN(O13:O43)</f>
        <v>0</v>
      </c>
      <c r="P48" s="58"/>
      <c r="Q48" s="58">
        <f>MIN(Q13:Q43)</f>
        <v>2.4700000000000002</v>
      </c>
      <c r="R48" s="58"/>
      <c r="S48" s="58">
        <f>MIN(S13:S43)</f>
        <v>0</v>
      </c>
      <c r="T48" s="58"/>
      <c r="U48" s="58">
        <f>MIN(U13:U43)</f>
        <v>6</v>
      </c>
      <c r="V48" s="58"/>
      <c r="W48" s="58">
        <f>MIN(W13:W43)</f>
        <v>2.4</v>
      </c>
      <c r="X48" s="58"/>
      <c r="Y48" s="58">
        <f>MIN(Y13:Y43)</f>
        <v>0.5</v>
      </c>
      <c r="Z48" s="58"/>
      <c r="AA48" s="58">
        <f>MIN(AA13:AA43)</f>
        <v>46</v>
      </c>
      <c r="AB48" s="58"/>
      <c r="AC48" s="58">
        <f>MIN(AC13:AC43)</f>
        <v>0</v>
      </c>
      <c r="AD48" s="58"/>
      <c r="AE48" s="58">
        <f>MIN(AE13:AE43)</f>
        <v>12</v>
      </c>
      <c r="AF48" s="58"/>
      <c r="AG48" s="58">
        <f>MIN(AG13:AG43)</f>
        <v>0</v>
      </c>
      <c r="AH48" s="58"/>
      <c r="AI48" s="58">
        <f>MIN(AI13:AI43)</f>
        <v>8</v>
      </c>
      <c r="AJ48" s="58"/>
      <c r="AK48" s="58">
        <f>MIN(AK13:AK43)</f>
        <v>12.4</v>
      </c>
      <c r="AL48" s="58"/>
      <c r="AM48" s="58">
        <f>MIN(AM13:AM43)</f>
        <v>0.53100000000000003</v>
      </c>
      <c r="AN48" s="58"/>
      <c r="AO48" s="58">
        <f>MIN(AO13:AO43)</f>
        <v>0.2</v>
      </c>
      <c r="AP48" s="58"/>
      <c r="AQ48" s="58">
        <f>MIN(AQ13:AQ43)</f>
        <v>1.01</v>
      </c>
      <c r="AR48" s="58"/>
      <c r="AS48" s="58">
        <f>MIN(AS13:AS43)</f>
        <v>0</v>
      </c>
      <c r="AT48" s="58"/>
      <c r="AU48" s="58">
        <f>MIN(AU13:AU43)</f>
        <v>0</v>
      </c>
      <c r="AV48" s="58"/>
      <c r="AW48" s="58">
        <f>MIN(AW13:AW43)</f>
        <v>0</v>
      </c>
      <c r="AX48" s="58"/>
      <c r="AY48" s="58">
        <f>MIN(AY13:AY43)</f>
        <v>0.6</v>
      </c>
      <c r="AZ48" s="58"/>
      <c r="BA48" s="58">
        <f>MIN(BA13:BA43)</f>
        <v>0</v>
      </c>
      <c r="BB48" s="58"/>
      <c r="BC48" s="58">
        <f>MIN(BC13:BC43)</f>
        <v>0</v>
      </c>
      <c r="BD48" s="58"/>
      <c r="BE48" s="58">
        <f>MIN(BE13:BE43)</f>
        <v>0</v>
      </c>
      <c r="BF48" s="58"/>
      <c r="BG48" s="58">
        <f>MIN(BG13:BG43)</f>
        <v>0</v>
      </c>
      <c r="BH48" s="58"/>
      <c r="BI48" s="58">
        <f>MIN(BI13:BI43)</f>
        <v>0</v>
      </c>
      <c r="BJ48" s="58"/>
      <c r="BK48" s="58">
        <f>MIN(BK13:BK43)</f>
        <v>0</v>
      </c>
      <c r="BL48" s="58"/>
      <c r="BM48" s="58">
        <f>MIN(BM13:BM43)</f>
        <v>1.1000000000000001</v>
      </c>
      <c r="BN48" s="58"/>
      <c r="BO48" s="58">
        <f>MIN(BO13:BO43)</f>
        <v>0</v>
      </c>
      <c r="BP48" s="58"/>
      <c r="BQ48" s="58">
        <f>MIN(BQ13:BQ43)</f>
        <v>0</v>
      </c>
      <c r="BR48" s="58"/>
      <c r="BS48" s="58">
        <f>MIN(BS13:BS43)</f>
        <v>142</v>
      </c>
      <c r="BT48" s="58"/>
      <c r="BU48" s="58">
        <f>MIN(BU13:BU43)</f>
        <v>0.2</v>
      </c>
      <c r="BV48" s="58"/>
      <c r="BW48" s="58">
        <f>MIN(BW13:BW43)</f>
        <v>0</v>
      </c>
      <c r="BX48" s="58"/>
      <c r="BY48" s="58">
        <f>MIN(BY13:BY43)</f>
        <v>0</v>
      </c>
      <c r="BZ48" s="58"/>
      <c r="CA48" s="58">
        <f>MIN(CA13:CA43)</f>
        <v>0</v>
      </c>
      <c r="CB48" s="58"/>
      <c r="CC48" s="58">
        <f>MIN(CC13:CC43)</f>
        <v>0</v>
      </c>
      <c r="CD48" s="58"/>
      <c r="CE48" s="58">
        <f>MIN(CE13:CE43)</f>
        <v>0</v>
      </c>
      <c r="CF48" s="58"/>
      <c r="CG48" s="58">
        <f>MIN(CG13:CG43)</f>
        <v>0</v>
      </c>
      <c r="CH48" s="58"/>
      <c r="CI48" s="58">
        <f>MIN(CI13:CI43)</f>
        <v>0</v>
      </c>
      <c r="CJ48" s="58"/>
      <c r="CK48" s="58">
        <f>MIN(CK13:CK43)</f>
        <v>0</v>
      </c>
      <c r="CL48" s="58"/>
      <c r="CM48" s="58">
        <f>MIN(CM13:CM43)</f>
        <v>0</v>
      </c>
      <c r="CN48" s="58"/>
      <c r="CO48" s="58">
        <f>MIN(CO13:CO43)</f>
        <v>0</v>
      </c>
      <c r="CP48" s="58"/>
      <c r="CQ48" s="58">
        <f>MIN(CQ13:CQ43)</f>
        <v>0</v>
      </c>
      <c r="CR48" s="58"/>
      <c r="CS48" s="58">
        <f>MIN(CS13:CS43)</f>
        <v>0</v>
      </c>
      <c r="CT48" s="58"/>
      <c r="CU48" s="58">
        <f>MIN(CU13:CU43)</f>
        <v>0</v>
      </c>
      <c r="CV48" s="58"/>
      <c r="CW48" s="58">
        <f>MIN(CW13:CW43)</f>
        <v>0</v>
      </c>
      <c r="CX48" s="58"/>
      <c r="CY48" s="58">
        <f>MIN(CY13:CY43)</f>
        <v>0</v>
      </c>
      <c r="CZ48" s="58"/>
      <c r="DA48" s="58">
        <f>MIN(DA13:DA43)</f>
        <v>0</v>
      </c>
      <c r="DB48" s="58"/>
      <c r="DC48" s="58">
        <f>MIN(DC13:DC43)</f>
        <v>0</v>
      </c>
      <c r="DD48" s="58"/>
      <c r="DE48" s="58">
        <f>MIN(DE13:DE43)</f>
        <v>0</v>
      </c>
      <c r="DF48" s="58"/>
      <c r="DG48" s="58">
        <f>MIN(DG13:DG43)</f>
        <v>0</v>
      </c>
      <c r="DH48" s="58"/>
      <c r="DI48" s="58">
        <f>MIN(DI13:DI43)</f>
        <v>0</v>
      </c>
      <c r="DJ48" s="58"/>
      <c r="DK48" s="58">
        <f>MIN(DK13:DK43)</f>
        <v>0</v>
      </c>
      <c r="DL48" s="58"/>
      <c r="DM48" s="58">
        <f>MIN(DM13:DM43)</f>
        <v>0</v>
      </c>
      <c r="DN48" s="58"/>
      <c r="DO48" s="58">
        <f>MIN(DO13:DO43)</f>
        <v>0</v>
      </c>
      <c r="DP48" s="58"/>
      <c r="DQ48" s="58">
        <f>MIN(DQ13:DQ43)</f>
        <v>0</v>
      </c>
      <c r="DR48" s="58"/>
      <c r="DS48" s="58">
        <f>MIN(DS13:DS43)</f>
        <v>0</v>
      </c>
      <c r="DT48" s="58"/>
      <c r="DU48" s="58">
        <f>MIN(DU13:DU43)</f>
        <v>0</v>
      </c>
      <c r="DV48" s="58"/>
      <c r="DW48" s="59"/>
      <c r="DX48" s="59"/>
    </row>
    <row r="52" spans="1:4" ht="15" x14ac:dyDescent="0.2">
      <c r="A52" s="62"/>
      <c r="B52" s="62"/>
      <c r="C52" s="63"/>
      <c r="D52" s="63"/>
    </row>
    <row r="54" spans="1:4" ht="15" x14ac:dyDescent="0.2">
      <c r="A54" s="64" t="s">
        <v>105</v>
      </c>
    </row>
    <row r="55" spans="1:4" ht="15" x14ac:dyDescent="0.2">
      <c r="A55" s="64"/>
    </row>
    <row r="56" spans="1:4" ht="15" x14ac:dyDescent="0.2">
      <c r="A56" s="64"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E13:E43 G13:G43 I13:I43 BG13:BG43 BI13:BI43 BK13:BK43 BS13:BS43 BU13:BU43 BW13:BW43 DM13:DM43 DQ13:DQ43 DO13:DO43 DS13:DS43 DU13:DU43 DK13:DK43 BM13:BM43 BO13:BO43 BQ13:BQ43 BY13:BY43 CA13:CA43 CC13:CC43 CE13:CE43 CG13:CG43 CI13:CI43 CK13:CK43 CM13:CM43 CO13:CO43 CQ13:CQ43 CS13:CS43 CU13:CU43 CW13:CW43 CY13:CY43 DA13:DA43 DC13:DC43 DE13:DE43 DG13:DG43 DI13:DI43 C13:C43 DW13:DW43 AI13:AI43 K13:K43 W13:W43 AA13:AA43 AC13:AC43 AE13:AE43 AM13:AM43 AO13:AO43 AQ13:AQ43 AS13:AS43 BA13:BA43 BC13:BC43 O13:O43 Q13:Q43 AK13:AK43 AG13:AG43 AU13:AU43 AW13:AW43 AY13:AY43 BE13:BE43 Y13:Y43 U13:U43 S13:S43 M13:M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הקולחים ספטמבר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2012-01-09T11:19:54Z</dcterms:created>
  <dcterms:modified xsi:type="dcterms:W3CDTF">2012-01-09T11:23:49Z</dcterms:modified>
</cp:coreProperties>
</file>